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7. UNIDAD 107 JULIO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'N11'!$A$1:$L$159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47" i="1"/>
  <c r="D137" i="1" l="1"/>
  <c r="D132" i="1" l="1"/>
  <c r="D17" i="1" l="1"/>
  <c r="D22" i="1"/>
  <c r="D27" i="1"/>
  <c r="D32" i="1"/>
  <c r="D37" i="1"/>
  <c r="D42" i="1"/>
  <c r="D47" i="1"/>
  <c r="D52" i="1"/>
  <c r="D57" i="1"/>
  <c r="D62" i="1"/>
  <c r="D67" i="1"/>
  <c r="D72" i="1"/>
  <c r="D77" i="1"/>
  <c r="D82" i="1"/>
  <c r="D87" i="1"/>
  <c r="D92" i="1"/>
  <c r="D97" i="1"/>
  <c r="D102" i="1"/>
  <c r="D107" i="1"/>
  <c r="D112" i="1"/>
  <c r="D117" i="1"/>
  <c r="D122" i="1"/>
  <c r="D127" i="1"/>
  <c r="D142" i="1"/>
  <c r="D12" i="1" l="1"/>
</calcChain>
</file>

<file path=xl/sharedStrings.xml><?xml version="1.0" encoding="utf-8"?>
<sst xmlns="http://schemas.openxmlformats.org/spreadsheetml/2006/main" count="674" uniqueCount="64">
  <si>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</si>
  <si>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</si>
  <si>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</si>
  <si>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</si>
  <si>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</si>
  <si>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</si>
  <si>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</si>
  <si>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</si>
  <si>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</si>
  <si>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</si>
  <si>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</si>
  <si>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</si>
  <si>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</si>
  <si>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</si>
  <si>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</si>
  <si>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</si>
  <si>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</si>
  <si>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</si>
  <si>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</si>
  <si>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</si>
  <si>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</si>
  <si>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</si>
  <si>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</si>
  <si>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</si>
  <si>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</si>
  <si>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</si>
  <si>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</si>
  <si>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16900979</t>
  </si>
  <si>
    <t>QUINTOS TRAVEL SOCIEDAD ANONIMA</t>
  </si>
  <si>
    <t>TELECOMUNICACIONES DE GUATEMALA, SOCIEDAD ANONIMA</t>
  </si>
  <si>
    <t>CAMARA DE INDUSTRIA DE GUATEMALA</t>
  </si>
  <si>
    <t>COMUNICACIONES CELULARES, SOCIEDAD ANONIMA</t>
  </si>
  <si>
    <t>7426410</t>
  </si>
  <si>
    <t>5498104</t>
  </si>
  <si>
    <t>9929290</t>
  </si>
  <si>
    <t>88016676</t>
  </si>
  <si>
    <t>BORRAYO,MUÑOZ,,ANDREA,PAOLA</t>
  </si>
  <si>
    <t>DIRECTOR: LIC. ALEX ARISTIDIS BOJ GUTIÉRREZ</t>
  </si>
  <si>
    <t>DISTRIBUIDORA Y COMERCIALIZADORA MOYPA DE GUATEMALA, SOCIEDAD ANÓNIMA</t>
  </si>
  <si>
    <t>117396443</t>
  </si>
  <si>
    <t>IMPRENTA DE LA RIVA HERMANOS SOCIEDAD ANONIMA</t>
  </si>
  <si>
    <t>3450376</t>
  </si>
  <si>
    <t>DATAFLEX, SOCIEDAD ANONIMA</t>
  </si>
  <si>
    <t>7127170</t>
  </si>
  <si>
    <t>CORRESPONDE AL MES DE: JULIO 2023</t>
  </si>
  <si>
    <t>FECHA DE ACTUALIZACIÓN: 03/08/2023</t>
  </si>
  <si>
    <t>COMPAÑIA INTERNACIONAL DE HOTELES, SOCIEDAD ANONIMA</t>
  </si>
  <si>
    <t>23994584</t>
  </si>
  <si>
    <t>LOPEZ,,,CARLOS,ROBERTO</t>
  </si>
  <si>
    <t>3871819</t>
  </si>
  <si>
    <t>DIRECCION GENERAL DEL DIARIO DE CENTRO AMERICA Y TIPOGRAFIA NACIONAL</t>
  </si>
  <si>
    <t>57313008</t>
  </si>
  <si>
    <t>PRENSA LIBRE, SOCIEDAD ANONIMA</t>
  </si>
  <si>
    <t>733849</t>
  </si>
  <si>
    <t>CURRUCHICHE,GONZALEZ,SALAZAR,ANA,ROSANELY</t>
  </si>
  <si>
    <t>33361835</t>
  </si>
  <si>
    <t>UNO GUATEMALA, SOCIEDAD ANONIMA</t>
  </si>
  <si>
    <t>321052</t>
  </si>
  <si>
    <t>YAPE INVERSIONES, SOCIEDAD ANÓNIMA</t>
  </si>
  <si>
    <t>115815341</t>
  </si>
  <si>
    <t>Compra Directa con Oferta Electrónica (Art. 43 LCE Inciso b)</t>
  </si>
  <si>
    <t>Adjudicado</t>
  </si>
  <si>
    <t>Contrato Abierto (Art. 46 LCE)</t>
  </si>
  <si>
    <t>COMPONENTES EL ORBE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</si>
</sst>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6"/>
  <sheetViews>
    <sheetView showGridLines="0" tabSelected="1" view="pageBreakPreview" topLeftCell="A142" zoomScaleNormal="100" zoomScaleSheetLayoutView="100" workbookViewId="0">
      <selection activeCell="G34" sqref="G34:G3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17" customWidth="1"/>
    <col min="8" max="8" width="32.42578125" style="9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2:12" ht="15.75" x14ac:dyDescent="0.25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2" ht="15.75" x14ac:dyDescent="0.25">
      <c r="B3" s="39" t="s">
        <v>25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2" ht="15.75" x14ac:dyDescent="0.25"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2" ht="15.75" x14ac:dyDescent="0.25">
      <c r="B5" s="38" t="s">
        <v>37</v>
      </c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ht="15.75" x14ac:dyDescent="0.25">
      <c r="B6" s="38" t="s">
        <v>26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2" ht="15.75" x14ac:dyDescent="0.25">
      <c r="B7" s="38" t="s">
        <v>45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2:12" ht="15.75" x14ac:dyDescent="0.25">
      <c r="B8" s="38" t="s">
        <v>44</v>
      </c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2:12" ht="15.75" x14ac:dyDescent="0.25">
      <c r="B9" s="1"/>
      <c r="C9" s="1"/>
      <c r="D9" s="1"/>
      <c r="E9" s="1"/>
      <c r="F9" s="1"/>
      <c r="G9" s="15"/>
      <c r="H9" s="8"/>
      <c r="I9" s="1"/>
      <c r="J9" s="1"/>
      <c r="K9" s="1"/>
      <c r="L9" s="1"/>
    </row>
    <row r="10" spans="2:12" ht="21" customHeight="1" thickBot="1" x14ac:dyDescent="0.4">
      <c r="B10" s="40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2:12" ht="32.25" thickBot="1" x14ac:dyDescent="0.3">
      <c r="B11" s="10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33" t="s">
        <v>9</v>
      </c>
      <c r="H11" s="33"/>
      <c r="I11" s="34" t="s">
        <v>10</v>
      </c>
      <c r="J11" s="35"/>
      <c r="K11" s="33" t="s">
        <v>11</v>
      </c>
      <c r="L11" s="36"/>
    </row>
    <row r="12" spans="2:12" ht="30" x14ac:dyDescent="0.25">
      <c r="B12" s="30" t="s">
        <v>24</v>
      </c>
      <c r="C12" s="22">
        <v>285</v>
      </c>
      <c r="D12" s="22">
        <f>+C12/E12</f>
        <v>285</v>
      </c>
      <c r="E12" s="25">
        <v>1</v>
      </c>
      <c r="F12" s="25">
        <v>122</v>
      </c>
      <c r="G12" s="16" t="s">
        <v>12</v>
      </c>
      <c r="H12" s="7" t="s">
        <v>40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31"/>
      <c r="C13" s="23"/>
      <c r="D13" s="23"/>
      <c r="E13" s="26"/>
      <c r="F13" s="26"/>
      <c r="G13" s="6" t="s">
        <v>16</v>
      </c>
      <c r="H13" s="12" t="s">
        <v>41</v>
      </c>
      <c r="I13" s="4" t="s">
        <v>17</v>
      </c>
      <c r="J13" s="4" t="s">
        <v>14</v>
      </c>
      <c r="K13" s="4" t="s">
        <v>18</v>
      </c>
      <c r="L13" s="5" t="s">
        <v>14</v>
      </c>
    </row>
    <row r="14" spans="2:12" ht="30" x14ac:dyDescent="0.25">
      <c r="B14" s="31"/>
      <c r="C14" s="23"/>
      <c r="D14" s="23"/>
      <c r="E14" s="26"/>
      <c r="F14" s="26"/>
      <c r="G14" s="28"/>
      <c r="H14" s="37"/>
      <c r="I14" s="6" t="s">
        <v>19</v>
      </c>
      <c r="J14" s="4" t="s">
        <v>14</v>
      </c>
      <c r="K14" s="6" t="s">
        <v>20</v>
      </c>
      <c r="L14" s="5" t="s">
        <v>14</v>
      </c>
    </row>
    <row r="15" spans="2:12" x14ac:dyDescent="0.25">
      <c r="B15" s="31"/>
      <c r="C15" s="23"/>
      <c r="D15" s="23"/>
      <c r="E15" s="26"/>
      <c r="F15" s="26"/>
      <c r="G15" s="28"/>
      <c r="H15" s="37"/>
      <c r="I15" s="4" t="s">
        <v>21</v>
      </c>
      <c r="J15" s="4" t="s">
        <v>14</v>
      </c>
      <c r="K15" s="4" t="s">
        <v>22</v>
      </c>
      <c r="L15" s="5" t="s">
        <v>14</v>
      </c>
    </row>
    <row r="16" spans="2:12" ht="15.75" thickBot="1" x14ac:dyDescent="0.3">
      <c r="B16" s="31"/>
      <c r="C16" s="23"/>
      <c r="D16" s="23"/>
      <c r="E16" s="27"/>
      <c r="F16" s="26"/>
      <c r="G16" s="28"/>
      <c r="H16" s="37"/>
      <c r="I16" s="4" t="s">
        <v>23</v>
      </c>
      <c r="J16" s="4" t="s">
        <v>14</v>
      </c>
      <c r="K16" s="4"/>
      <c r="L16" s="5"/>
    </row>
    <row r="17" spans="2:12" ht="30.75" thickBot="1" x14ac:dyDescent="0.3">
      <c r="B17" s="30" t="s">
        <v>24</v>
      </c>
      <c r="C17" s="22">
        <v>24900</v>
      </c>
      <c r="D17" s="22">
        <f t="shared" ref="D17" si="0">+C17/E17</f>
        <v>24900</v>
      </c>
      <c r="E17" s="25">
        <v>1</v>
      </c>
      <c r="F17" s="25">
        <v>199</v>
      </c>
      <c r="G17" s="16" t="s">
        <v>12</v>
      </c>
      <c r="H17" s="12" t="s">
        <v>30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1"/>
      <c r="C18" s="23"/>
      <c r="D18" s="23"/>
      <c r="E18" s="26"/>
      <c r="F18" s="26"/>
      <c r="G18" s="6" t="s">
        <v>16</v>
      </c>
      <c r="H18" s="7" t="s">
        <v>32</v>
      </c>
      <c r="I18" s="4" t="s">
        <v>17</v>
      </c>
      <c r="J18" s="4" t="s">
        <v>14</v>
      </c>
      <c r="K18" s="4" t="s">
        <v>18</v>
      </c>
      <c r="L18" s="5" t="s">
        <v>14</v>
      </c>
    </row>
    <row r="19" spans="2:12" ht="30.75" thickBot="1" x14ac:dyDescent="0.3">
      <c r="B19" s="31"/>
      <c r="C19" s="23"/>
      <c r="D19" s="23"/>
      <c r="E19" s="26"/>
      <c r="F19" s="26"/>
      <c r="G19" s="28"/>
      <c r="H19" s="12"/>
      <c r="I19" s="6" t="s">
        <v>19</v>
      </c>
      <c r="J19" s="4" t="s">
        <v>14</v>
      </c>
      <c r="K19" s="6" t="s">
        <v>20</v>
      </c>
      <c r="L19" s="5" t="s">
        <v>14</v>
      </c>
    </row>
    <row r="20" spans="2:12" x14ac:dyDescent="0.25">
      <c r="B20" s="31"/>
      <c r="C20" s="23"/>
      <c r="D20" s="23"/>
      <c r="E20" s="26"/>
      <c r="F20" s="26"/>
      <c r="G20" s="28"/>
      <c r="H20" s="7"/>
      <c r="I20" s="4" t="s">
        <v>21</v>
      </c>
      <c r="J20" s="4" t="s">
        <v>14</v>
      </c>
      <c r="K20" s="4" t="s">
        <v>22</v>
      </c>
      <c r="L20" s="5" t="s">
        <v>14</v>
      </c>
    </row>
    <row r="21" spans="2:12" ht="15.75" thickBot="1" x14ac:dyDescent="0.3">
      <c r="B21" s="31"/>
      <c r="C21" s="23"/>
      <c r="D21" s="23"/>
      <c r="E21" s="27"/>
      <c r="F21" s="26"/>
      <c r="G21" s="28"/>
      <c r="H21" s="12"/>
      <c r="I21" s="4" t="s">
        <v>23</v>
      </c>
      <c r="J21" s="4" t="s">
        <v>14</v>
      </c>
      <c r="K21" s="4"/>
      <c r="L21" s="5"/>
    </row>
    <row r="22" spans="2:12" ht="30" x14ac:dyDescent="0.25">
      <c r="B22" s="30" t="s">
        <v>24</v>
      </c>
      <c r="C22" s="22">
        <v>15070</v>
      </c>
      <c r="D22" s="22">
        <f t="shared" ref="D22" si="1">+C22/E22</f>
        <v>15070</v>
      </c>
      <c r="E22" s="25">
        <v>1</v>
      </c>
      <c r="F22" s="25">
        <v>196</v>
      </c>
      <c r="G22" s="16" t="s">
        <v>12</v>
      </c>
      <c r="H22" s="7" t="s">
        <v>46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ht="15.75" thickBot="1" x14ac:dyDescent="0.3">
      <c r="B23" s="31"/>
      <c r="C23" s="23"/>
      <c r="D23" s="23"/>
      <c r="E23" s="26"/>
      <c r="F23" s="26"/>
      <c r="G23" s="6" t="s">
        <v>16</v>
      </c>
      <c r="H23" s="12" t="s">
        <v>47</v>
      </c>
      <c r="I23" s="4" t="s">
        <v>17</v>
      </c>
      <c r="J23" s="4" t="s">
        <v>14</v>
      </c>
      <c r="K23" s="4" t="s">
        <v>18</v>
      </c>
      <c r="L23" s="5" t="s">
        <v>14</v>
      </c>
    </row>
    <row r="24" spans="2:12" ht="30" x14ac:dyDescent="0.25">
      <c r="B24" s="31"/>
      <c r="C24" s="23"/>
      <c r="D24" s="23"/>
      <c r="E24" s="26"/>
      <c r="F24" s="26"/>
      <c r="G24" s="28"/>
      <c r="H24" s="7"/>
      <c r="I24" s="6" t="s">
        <v>19</v>
      </c>
      <c r="J24" s="4" t="s">
        <v>14</v>
      </c>
      <c r="K24" s="6" t="s">
        <v>20</v>
      </c>
      <c r="L24" s="5" t="s">
        <v>14</v>
      </c>
    </row>
    <row r="25" spans="2:12" ht="15.75" thickBot="1" x14ac:dyDescent="0.3">
      <c r="B25" s="31"/>
      <c r="C25" s="23"/>
      <c r="D25" s="23"/>
      <c r="E25" s="26"/>
      <c r="F25" s="26"/>
      <c r="G25" s="28"/>
      <c r="H25" s="12"/>
      <c r="I25" s="4" t="s">
        <v>21</v>
      </c>
      <c r="J25" s="4" t="s">
        <v>14</v>
      </c>
      <c r="K25" s="4" t="s">
        <v>22</v>
      </c>
      <c r="L25" s="5" t="s">
        <v>14</v>
      </c>
    </row>
    <row r="26" spans="2:12" ht="15.75" thickBot="1" x14ac:dyDescent="0.3">
      <c r="B26" s="31"/>
      <c r="C26" s="23"/>
      <c r="D26" s="23"/>
      <c r="E26" s="27"/>
      <c r="F26" s="26"/>
      <c r="G26" s="28"/>
      <c r="H26" s="7"/>
      <c r="I26" s="4" t="s">
        <v>23</v>
      </c>
      <c r="J26" s="4" t="s">
        <v>14</v>
      </c>
      <c r="K26" s="4"/>
      <c r="L26" s="5"/>
    </row>
    <row r="27" spans="2:12" ht="30.75" thickBot="1" x14ac:dyDescent="0.3">
      <c r="B27" s="30" t="s">
        <v>24</v>
      </c>
      <c r="C27" s="22">
        <v>24900</v>
      </c>
      <c r="D27" s="22">
        <f t="shared" ref="D27" si="2">+C27/E27</f>
        <v>24900</v>
      </c>
      <c r="E27" s="25">
        <v>1</v>
      </c>
      <c r="F27" s="25">
        <v>185</v>
      </c>
      <c r="G27" s="16" t="s">
        <v>12</v>
      </c>
      <c r="H27" s="12" t="s">
        <v>30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1"/>
      <c r="C28" s="23"/>
      <c r="D28" s="23"/>
      <c r="E28" s="26"/>
      <c r="F28" s="26"/>
      <c r="G28" s="6" t="s">
        <v>16</v>
      </c>
      <c r="H28" s="7" t="s">
        <v>32</v>
      </c>
      <c r="I28" s="4" t="s">
        <v>17</v>
      </c>
      <c r="J28" s="4" t="s">
        <v>14</v>
      </c>
      <c r="K28" s="4" t="s">
        <v>18</v>
      </c>
      <c r="L28" s="5" t="s">
        <v>14</v>
      </c>
    </row>
    <row r="29" spans="2:12" ht="30.75" thickBot="1" x14ac:dyDescent="0.3">
      <c r="B29" s="31"/>
      <c r="C29" s="23"/>
      <c r="D29" s="23"/>
      <c r="E29" s="26"/>
      <c r="F29" s="26"/>
      <c r="G29" s="28"/>
      <c r="H29" s="12"/>
      <c r="I29" s="6" t="s">
        <v>19</v>
      </c>
      <c r="J29" s="4" t="s">
        <v>14</v>
      </c>
      <c r="K29" s="6" t="s">
        <v>20</v>
      </c>
      <c r="L29" s="5" t="s">
        <v>14</v>
      </c>
    </row>
    <row r="30" spans="2:12" x14ac:dyDescent="0.25">
      <c r="B30" s="31"/>
      <c r="C30" s="23"/>
      <c r="D30" s="23"/>
      <c r="E30" s="26"/>
      <c r="F30" s="26"/>
      <c r="G30" s="28"/>
      <c r="H30" s="7"/>
      <c r="I30" s="4" t="s">
        <v>21</v>
      </c>
      <c r="J30" s="4" t="s">
        <v>14</v>
      </c>
      <c r="K30" s="4" t="s">
        <v>22</v>
      </c>
      <c r="L30" s="5" t="s">
        <v>14</v>
      </c>
    </row>
    <row r="31" spans="2:12" ht="15.75" thickBot="1" x14ac:dyDescent="0.3">
      <c r="B31" s="31"/>
      <c r="C31" s="23"/>
      <c r="D31" s="23"/>
      <c r="E31" s="27"/>
      <c r="F31" s="26"/>
      <c r="G31" s="28"/>
      <c r="H31" s="12"/>
      <c r="I31" s="4" t="s">
        <v>23</v>
      </c>
      <c r="J31" s="4" t="s">
        <v>14</v>
      </c>
      <c r="K31" s="4"/>
      <c r="L31" s="5"/>
    </row>
    <row r="32" spans="2:12" ht="30" x14ac:dyDescent="0.25">
      <c r="B32" s="30" t="s">
        <v>24</v>
      </c>
      <c r="C32" s="22">
        <v>8794.5</v>
      </c>
      <c r="D32" s="22">
        <f t="shared" ref="D32" si="3">+C32/E32</f>
        <v>8794.5</v>
      </c>
      <c r="E32" s="25">
        <v>1</v>
      </c>
      <c r="F32" s="25">
        <v>211</v>
      </c>
      <c r="G32" s="16" t="s">
        <v>12</v>
      </c>
      <c r="H32" s="7" t="s">
        <v>36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ht="15.75" thickBot="1" x14ac:dyDescent="0.3">
      <c r="B33" s="31"/>
      <c r="C33" s="23"/>
      <c r="D33" s="23"/>
      <c r="E33" s="26"/>
      <c r="F33" s="26"/>
      <c r="G33" s="6" t="s">
        <v>16</v>
      </c>
      <c r="H33" s="12" t="s">
        <v>35</v>
      </c>
      <c r="I33" s="4" t="s">
        <v>17</v>
      </c>
      <c r="J33" s="4" t="s">
        <v>14</v>
      </c>
      <c r="K33" s="4" t="s">
        <v>18</v>
      </c>
      <c r="L33" s="5" t="s">
        <v>14</v>
      </c>
    </row>
    <row r="34" spans="2:12" ht="30" x14ac:dyDescent="0.25">
      <c r="B34" s="31"/>
      <c r="C34" s="23"/>
      <c r="D34" s="23"/>
      <c r="E34" s="26"/>
      <c r="F34" s="26"/>
      <c r="G34" s="28"/>
      <c r="H34" s="7"/>
      <c r="I34" s="6" t="s">
        <v>19</v>
      </c>
      <c r="J34" s="4" t="s">
        <v>14</v>
      </c>
      <c r="K34" s="6" t="s">
        <v>20</v>
      </c>
      <c r="L34" s="5" t="s">
        <v>14</v>
      </c>
    </row>
    <row r="35" spans="2:12" ht="15.75" thickBot="1" x14ac:dyDescent="0.3">
      <c r="B35" s="31"/>
      <c r="C35" s="23"/>
      <c r="D35" s="23"/>
      <c r="E35" s="26"/>
      <c r="F35" s="26"/>
      <c r="G35" s="28"/>
      <c r="H35" s="12"/>
      <c r="I35" s="4" t="s">
        <v>21</v>
      </c>
      <c r="J35" s="4" t="s">
        <v>14</v>
      </c>
      <c r="K35" s="4" t="s">
        <v>22</v>
      </c>
      <c r="L35" s="5" t="s">
        <v>14</v>
      </c>
    </row>
    <row r="36" spans="2:12" ht="15.75" thickBot="1" x14ac:dyDescent="0.3">
      <c r="B36" s="31"/>
      <c r="C36" s="23"/>
      <c r="D36" s="23"/>
      <c r="E36" s="27"/>
      <c r="F36" s="26"/>
      <c r="G36" s="28"/>
      <c r="H36" s="7"/>
      <c r="I36" s="4" t="s">
        <v>23</v>
      </c>
      <c r="J36" s="4" t="s">
        <v>14</v>
      </c>
      <c r="K36" s="4"/>
      <c r="L36" s="5"/>
    </row>
    <row r="37" spans="2:12" ht="30.75" thickBot="1" x14ac:dyDescent="0.3">
      <c r="B37" s="30" t="s">
        <v>24</v>
      </c>
      <c r="C37" s="22">
        <v>4900</v>
      </c>
      <c r="D37" s="22">
        <f t="shared" ref="D37" si="4">+C37/E37</f>
        <v>4900</v>
      </c>
      <c r="E37" s="25">
        <v>1</v>
      </c>
      <c r="F37" s="25">
        <v>122</v>
      </c>
      <c r="G37" s="16" t="s">
        <v>12</v>
      </c>
      <c r="H37" s="12" t="s">
        <v>48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1"/>
      <c r="C38" s="23"/>
      <c r="D38" s="23"/>
      <c r="E38" s="26"/>
      <c r="F38" s="26"/>
      <c r="G38" s="6" t="s">
        <v>16</v>
      </c>
      <c r="H38" s="7" t="s">
        <v>49</v>
      </c>
      <c r="I38" s="4" t="s">
        <v>17</v>
      </c>
      <c r="J38" s="4" t="s">
        <v>14</v>
      </c>
      <c r="K38" s="4" t="s">
        <v>18</v>
      </c>
      <c r="L38" s="5" t="s">
        <v>14</v>
      </c>
    </row>
    <row r="39" spans="2:12" ht="30.75" thickBot="1" x14ac:dyDescent="0.3">
      <c r="B39" s="31"/>
      <c r="C39" s="23"/>
      <c r="D39" s="23"/>
      <c r="E39" s="26"/>
      <c r="F39" s="26"/>
      <c r="G39" s="28"/>
      <c r="H39" s="12"/>
      <c r="I39" s="6" t="s">
        <v>19</v>
      </c>
      <c r="J39" s="4" t="s">
        <v>14</v>
      </c>
      <c r="K39" s="6" t="s">
        <v>20</v>
      </c>
      <c r="L39" s="5" t="s">
        <v>14</v>
      </c>
    </row>
    <row r="40" spans="2:12" x14ac:dyDescent="0.25">
      <c r="B40" s="31"/>
      <c r="C40" s="23"/>
      <c r="D40" s="23"/>
      <c r="E40" s="26"/>
      <c r="F40" s="26"/>
      <c r="G40" s="28"/>
      <c r="H40" s="7"/>
      <c r="I40" s="4" t="s">
        <v>21</v>
      </c>
      <c r="J40" s="4" t="s">
        <v>14</v>
      </c>
      <c r="K40" s="4" t="s">
        <v>22</v>
      </c>
      <c r="L40" s="5" t="s">
        <v>14</v>
      </c>
    </row>
    <row r="41" spans="2:12" ht="15.75" thickBot="1" x14ac:dyDescent="0.3">
      <c r="B41" s="31"/>
      <c r="C41" s="23"/>
      <c r="D41" s="23"/>
      <c r="E41" s="27"/>
      <c r="F41" s="26"/>
      <c r="G41" s="28"/>
      <c r="H41" s="12"/>
      <c r="I41" s="4" t="s">
        <v>23</v>
      </c>
      <c r="J41" s="4" t="s">
        <v>14</v>
      </c>
      <c r="K41" s="4"/>
      <c r="L41" s="5"/>
    </row>
    <row r="42" spans="2:12" ht="30.75" thickBot="1" x14ac:dyDescent="0.3">
      <c r="B42" s="30" t="s">
        <v>24</v>
      </c>
      <c r="C42" s="22">
        <v>1196</v>
      </c>
      <c r="D42" s="22">
        <f t="shared" ref="D42" si="5">+C42/E42</f>
        <v>1196</v>
      </c>
      <c r="E42" s="25">
        <v>1</v>
      </c>
      <c r="F42" s="25">
        <v>113</v>
      </c>
      <c r="G42" s="16" t="s">
        <v>12</v>
      </c>
      <c r="H42" s="12" t="s">
        <v>29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1"/>
      <c r="C43" s="23"/>
      <c r="D43" s="23"/>
      <c r="E43" s="26"/>
      <c r="F43" s="26"/>
      <c r="G43" s="6" t="s">
        <v>16</v>
      </c>
      <c r="H43" s="7" t="s">
        <v>34</v>
      </c>
      <c r="I43" s="4" t="s">
        <v>17</v>
      </c>
      <c r="J43" s="4" t="s">
        <v>14</v>
      </c>
      <c r="K43" s="4" t="s">
        <v>18</v>
      </c>
      <c r="L43" s="5" t="s">
        <v>14</v>
      </c>
    </row>
    <row r="44" spans="2:12" ht="30.75" thickBot="1" x14ac:dyDescent="0.3">
      <c r="B44" s="31"/>
      <c r="C44" s="23"/>
      <c r="D44" s="23"/>
      <c r="E44" s="26"/>
      <c r="F44" s="26"/>
      <c r="G44" s="28"/>
      <c r="H44" s="12"/>
      <c r="I44" s="6" t="s">
        <v>19</v>
      </c>
      <c r="J44" s="4" t="s">
        <v>14</v>
      </c>
      <c r="K44" s="6" t="s">
        <v>20</v>
      </c>
      <c r="L44" s="5" t="s">
        <v>14</v>
      </c>
    </row>
    <row r="45" spans="2:12" x14ac:dyDescent="0.25">
      <c r="B45" s="31"/>
      <c r="C45" s="23"/>
      <c r="D45" s="23"/>
      <c r="E45" s="26"/>
      <c r="F45" s="26"/>
      <c r="G45" s="28"/>
      <c r="H45" s="7"/>
      <c r="I45" s="4" t="s">
        <v>21</v>
      </c>
      <c r="J45" s="4" t="s">
        <v>14</v>
      </c>
      <c r="K45" s="4" t="s">
        <v>22</v>
      </c>
      <c r="L45" s="5" t="s">
        <v>14</v>
      </c>
    </row>
    <row r="46" spans="2:12" ht="15.75" thickBot="1" x14ac:dyDescent="0.3">
      <c r="B46" s="31"/>
      <c r="C46" s="23"/>
      <c r="D46" s="23"/>
      <c r="E46" s="27"/>
      <c r="F46" s="26"/>
      <c r="G46" s="28"/>
      <c r="H46" s="12"/>
      <c r="I46" s="4" t="s">
        <v>23</v>
      </c>
      <c r="J46" s="4" t="s">
        <v>14</v>
      </c>
      <c r="K46" s="4"/>
      <c r="L46" s="5"/>
    </row>
    <row r="47" spans="2:12" ht="45" x14ac:dyDescent="0.25">
      <c r="B47" s="30" t="s">
        <v>24</v>
      </c>
      <c r="C47" s="22">
        <v>2050.1999999999998</v>
      </c>
      <c r="D47" s="22">
        <f t="shared" ref="D47" si="6">+C47/E47</f>
        <v>2050.1999999999998</v>
      </c>
      <c r="E47" s="25">
        <v>1</v>
      </c>
      <c r="F47" s="25">
        <v>121</v>
      </c>
      <c r="G47" s="16" t="s">
        <v>12</v>
      </c>
      <c r="H47" s="7" t="s">
        <v>50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ht="15.75" thickBot="1" x14ac:dyDescent="0.3">
      <c r="B48" s="31"/>
      <c r="C48" s="23"/>
      <c r="D48" s="23"/>
      <c r="E48" s="26"/>
      <c r="F48" s="26"/>
      <c r="G48" s="6" t="s">
        <v>16</v>
      </c>
      <c r="H48" s="12" t="s">
        <v>51</v>
      </c>
      <c r="I48" s="4" t="s">
        <v>17</v>
      </c>
      <c r="J48" s="4" t="s">
        <v>14</v>
      </c>
      <c r="K48" s="4" t="s">
        <v>18</v>
      </c>
      <c r="L48" s="5" t="s">
        <v>14</v>
      </c>
    </row>
    <row r="49" spans="2:12" ht="30" x14ac:dyDescent="0.25">
      <c r="B49" s="31"/>
      <c r="C49" s="23"/>
      <c r="D49" s="23"/>
      <c r="E49" s="26"/>
      <c r="F49" s="26"/>
      <c r="G49" s="28"/>
      <c r="H49" s="7"/>
      <c r="I49" s="6" t="s">
        <v>19</v>
      </c>
      <c r="J49" s="4" t="s">
        <v>14</v>
      </c>
      <c r="K49" s="6" t="s">
        <v>20</v>
      </c>
      <c r="L49" s="5" t="s">
        <v>14</v>
      </c>
    </row>
    <row r="50" spans="2:12" ht="15.75" thickBot="1" x14ac:dyDescent="0.3">
      <c r="B50" s="31"/>
      <c r="C50" s="23"/>
      <c r="D50" s="23"/>
      <c r="E50" s="26"/>
      <c r="F50" s="26"/>
      <c r="G50" s="28"/>
      <c r="H50" s="12"/>
      <c r="I50" s="4" t="s">
        <v>21</v>
      </c>
      <c r="J50" s="4" t="s">
        <v>14</v>
      </c>
      <c r="K50" s="4" t="s">
        <v>22</v>
      </c>
      <c r="L50" s="5" t="s">
        <v>14</v>
      </c>
    </row>
    <row r="51" spans="2:12" ht="15.75" thickBot="1" x14ac:dyDescent="0.3">
      <c r="B51" s="31"/>
      <c r="C51" s="23"/>
      <c r="D51" s="23"/>
      <c r="E51" s="27"/>
      <c r="F51" s="26"/>
      <c r="G51" s="28"/>
      <c r="H51" s="7"/>
      <c r="I51" s="4" t="s">
        <v>23</v>
      </c>
      <c r="J51" s="4" t="s">
        <v>14</v>
      </c>
      <c r="K51" s="4"/>
      <c r="L51" s="5"/>
    </row>
    <row r="52" spans="2:12" ht="30.75" thickBot="1" x14ac:dyDescent="0.3">
      <c r="B52" s="30" t="s">
        <v>24</v>
      </c>
      <c r="C52" s="22">
        <v>1750</v>
      </c>
      <c r="D52" s="22">
        <f t="shared" ref="D52" si="7">+C52/E52</f>
        <v>1750</v>
      </c>
      <c r="E52" s="25">
        <v>1</v>
      </c>
      <c r="F52" s="25">
        <v>113</v>
      </c>
      <c r="G52" s="16" t="s">
        <v>12</v>
      </c>
      <c r="H52" s="12" t="s">
        <v>31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1"/>
      <c r="C53" s="23"/>
      <c r="D53" s="23"/>
      <c r="E53" s="26"/>
      <c r="F53" s="26"/>
      <c r="G53" s="6" t="s">
        <v>16</v>
      </c>
      <c r="H53" s="7" t="s">
        <v>33</v>
      </c>
      <c r="I53" s="4" t="s">
        <v>17</v>
      </c>
      <c r="J53" s="4" t="s">
        <v>14</v>
      </c>
      <c r="K53" s="4" t="s">
        <v>18</v>
      </c>
      <c r="L53" s="5" t="s">
        <v>14</v>
      </c>
    </row>
    <row r="54" spans="2:12" ht="30.75" thickBot="1" x14ac:dyDescent="0.3">
      <c r="B54" s="31"/>
      <c r="C54" s="23"/>
      <c r="D54" s="23"/>
      <c r="E54" s="26"/>
      <c r="F54" s="26"/>
      <c r="G54" s="28"/>
      <c r="H54" s="12"/>
      <c r="I54" s="6" t="s">
        <v>19</v>
      </c>
      <c r="J54" s="4" t="s">
        <v>14</v>
      </c>
      <c r="K54" s="6" t="s">
        <v>20</v>
      </c>
      <c r="L54" s="5" t="s">
        <v>14</v>
      </c>
    </row>
    <row r="55" spans="2:12" x14ac:dyDescent="0.25">
      <c r="B55" s="31"/>
      <c r="C55" s="23"/>
      <c r="D55" s="23"/>
      <c r="E55" s="26"/>
      <c r="F55" s="26"/>
      <c r="G55" s="28"/>
      <c r="H55" s="7"/>
      <c r="I55" s="4" t="s">
        <v>21</v>
      </c>
      <c r="J55" s="4" t="s">
        <v>14</v>
      </c>
      <c r="K55" s="4" t="s">
        <v>22</v>
      </c>
      <c r="L55" s="5" t="s">
        <v>14</v>
      </c>
    </row>
    <row r="56" spans="2:12" ht="15.75" thickBot="1" x14ac:dyDescent="0.3">
      <c r="B56" s="32"/>
      <c r="C56" s="24"/>
      <c r="D56" s="23"/>
      <c r="E56" s="27"/>
      <c r="F56" s="27"/>
      <c r="G56" s="29"/>
      <c r="H56" s="12"/>
      <c r="I56" s="13" t="s">
        <v>23</v>
      </c>
      <c r="J56" s="13" t="s">
        <v>14</v>
      </c>
      <c r="K56" s="13"/>
      <c r="L56" s="14"/>
    </row>
    <row r="57" spans="2:12" ht="30" x14ac:dyDescent="0.25">
      <c r="B57" s="30" t="s">
        <v>24</v>
      </c>
      <c r="C57" s="22">
        <v>795</v>
      </c>
      <c r="D57" s="22">
        <f t="shared" ref="D57" si="8">+C57/E57</f>
        <v>795</v>
      </c>
      <c r="E57" s="25">
        <v>1</v>
      </c>
      <c r="F57" s="25">
        <v>245</v>
      </c>
      <c r="G57" s="16" t="s">
        <v>12</v>
      </c>
      <c r="H57" s="7" t="s">
        <v>52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ht="15.75" thickBot="1" x14ac:dyDescent="0.3">
      <c r="B58" s="31"/>
      <c r="C58" s="23"/>
      <c r="D58" s="23"/>
      <c r="E58" s="26"/>
      <c r="F58" s="26"/>
      <c r="G58" s="6" t="s">
        <v>16</v>
      </c>
      <c r="H58" s="12" t="s">
        <v>53</v>
      </c>
      <c r="I58" s="4" t="s">
        <v>17</v>
      </c>
      <c r="J58" s="4" t="s">
        <v>14</v>
      </c>
      <c r="K58" s="4" t="s">
        <v>18</v>
      </c>
      <c r="L58" s="5" t="s">
        <v>14</v>
      </c>
    </row>
    <row r="59" spans="2:12" ht="30" x14ac:dyDescent="0.25">
      <c r="B59" s="31"/>
      <c r="C59" s="23"/>
      <c r="D59" s="23"/>
      <c r="E59" s="26"/>
      <c r="F59" s="26"/>
      <c r="G59" s="28"/>
      <c r="H59" s="7"/>
      <c r="I59" s="6" t="s">
        <v>19</v>
      </c>
      <c r="J59" s="4" t="s">
        <v>14</v>
      </c>
      <c r="K59" s="6" t="s">
        <v>20</v>
      </c>
      <c r="L59" s="5" t="s">
        <v>14</v>
      </c>
    </row>
    <row r="60" spans="2:12" ht="15.75" thickBot="1" x14ac:dyDescent="0.3">
      <c r="B60" s="31"/>
      <c r="C60" s="23"/>
      <c r="D60" s="23"/>
      <c r="E60" s="26"/>
      <c r="F60" s="26"/>
      <c r="G60" s="28"/>
      <c r="H60" s="12"/>
      <c r="I60" s="4" t="s">
        <v>21</v>
      </c>
      <c r="J60" s="4" t="s">
        <v>14</v>
      </c>
      <c r="K60" s="4" t="s">
        <v>22</v>
      </c>
      <c r="L60" s="5" t="s">
        <v>14</v>
      </c>
    </row>
    <row r="61" spans="2:12" ht="15.75" thickBot="1" x14ac:dyDescent="0.3">
      <c r="B61" s="32"/>
      <c r="C61" s="24"/>
      <c r="D61" s="23"/>
      <c r="E61" s="27"/>
      <c r="F61" s="27"/>
      <c r="G61" s="29"/>
      <c r="H61" s="7"/>
      <c r="I61" s="13" t="s">
        <v>23</v>
      </c>
      <c r="J61" s="13" t="s">
        <v>14</v>
      </c>
      <c r="K61" s="13"/>
      <c r="L61" s="14"/>
    </row>
    <row r="62" spans="2:12" ht="45.75" thickBot="1" x14ac:dyDescent="0.3">
      <c r="B62" s="30" t="s">
        <v>24</v>
      </c>
      <c r="C62" s="22">
        <v>300</v>
      </c>
      <c r="D62" s="22">
        <f t="shared" ref="D62" si="9">+C62/E62</f>
        <v>300</v>
      </c>
      <c r="E62" s="25">
        <v>1</v>
      </c>
      <c r="F62" s="25">
        <v>245</v>
      </c>
      <c r="G62" s="16" t="s">
        <v>12</v>
      </c>
      <c r="H62" s="12" t="s">
        <v>50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1"/>
      <c r="C63" s="23"/>
      <c r="D63" s="23"/>
      <c r="E63" s="26"/>
      <c r="F63" s="26"/>
      <c r="G63" s="6" t="s">
        <v>16</v>
      </c>
      <c r="H63" s="7" t="s">
        <v>51</v>
      </c>
      <c r="I63" s="4" t="s">
        <v>17</v>
      </c>
      <c r="J63" s="4" t="s">
        <v>14</v>
      </c>
      <c r="K63" s="4" t="s">
        <v>18</v>
      </c>
      <c r="L63" s="5" t="s">
        <v>14</v>
      </c>
    </row>
    <row r="64" spans="2:12" ht="30.75" thickBot="1" x14ac:dyDescent="0.3">
      <c r="B64" s="31"/>
      <c r="C64" s="23"/>
      <c r="D64" s="23"/>
      <c r="E64" s="26"/>
      <c r="F64" s="26"/>
      <c r="G64" s="28"/>
      <c r="H64" s="12"/>
      <c r="I64" s="6" t="s">
        <v>19</v>
      </c>
      <c r="J64" s="4" t="s">
        <v>14</v>
      </c>
      <c r="K64" s="6" t="s">
        <v>20</v>
      </c>
      <c r="L64" s="5" t="s">
        <v>14</v>
      </c>
    </row>
    <row r="65" spans="2:12" x14ac:dyDescent="0.25">
      <c r="B65" s="31"/>
      <c r="C65" s="23"/>
      <c r="D65" s="23"/>
      <c r="E65" s="26"/>
      <c r="F65" s="26"/>
      <c r="G65" s="28"/>
      <c r="H65" s="7"/>
      <c r="I65" s="4" t="s">
        <v>21</v>
      </c>
      <c r="J65" s="4" t="s">
        <v>14</v>
      </c>
      <c r="K65" s="4" t="s">
        <v>22</v>
      </c>
      <c r="L65" s="5" t="s">
        <v>14</v>
      </c>
    </row>
    <row r="66" spans="2:12" ht="15.75" thickBot="1" x14ac:dyDescent="0.3">
      <c r="B66" s="32"/>
      <c r="C66" s="24"/>
      <c r="D66" s="23"/>
      <c r="E66" s="27"/>
      <c r="F66" s="27"/>
      <c r="G66" s="29"/>
      <c r="H66" s="12"/>
      <c r="I66" s="13" t="s">
        <v>23</v>
      </c>
      <c r="J66" s="13" t="s">
        <v>14</v>
      </c>
      <c r="K66" s="13"/>
      <c r="L66" s="14"/>
    </row>
    <row r="67" spans="2:12" ht="30" x14ac:dyDescent="0.25">
      <c r="B67" s="30" t="s">
        <v>24</v>
      </c>
      <c r="C67" s="22">
        <v>3225</v>
      </c>
      <c r="D67" s="22">
        <f t="shared" ref="D67" si="10">+C67/E67</f>
        <v>3225</v>
      </c>
      <c r="E67" s="25">
        <v>1</v>
      </c>
      <c r="F67" s="25">
        <v>185</v>
      </c>
      <c r="G67" s="16" t="s">
        <v>12</v>
      </c>
      <c r="H67" s="7" t="s">
        <v>54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ht="15.75" thickBot="1" x14ac:dyDescent="0.3">
      <c r="B68" s="31"/>
      <c r="C68" s="23"/>
      <c r="D68" s="23"/>
      <c r="E68" s="26"/>
      <c r="F68" s="26"/>
      <c r="G68" s="6" t="s">
        <v>16</v>
      </c>
      <c r="H68" s="12" t="s">
        <v>55</v>
      </c>
      <c r="I68" s="4" t="s">
        <v>17</v>
      </c>
      <c r="J68" s="4" t="s">
        <v>14</v>
      </c>
      <c r="K68" s="4" t="s">
        <v>18</v>
      </c>
      <c r="L68" s="5" t="s">
        <v>14</v>
      </c>
    </row>
    <row r="69" spans="2:12" ht="30" x14ac:dyDescent="0.25">
      <c r="B69" s="31"/>
      <c r="C69" s="23"/>
      <c r="D69" s="23"/>
      <c r="E69" s="26"/>
      <c r="F69" s="26"/>
      <c r="G69" s="28"/>
      <c r="H69" s="7"/>
      <c r="I69" s="6" t="s">
        <v>19</v>
      </c>
      <c r="J69" s="4" t="s">
        <v>14</v>
      </c>
      <c r="K69" s="6" t="s">
        <v>20</v>
      </c>
      <c r="L69" s="5" t="s">
        <v>14</v>
      </c>
    </row>
    <row r="70" spans="2:12" ht="15.75" thickBot="1" x14ac:dyDescent="0.3">
      <c r="B70" s="31"/>
      <c r="C70" s="23"/>
      <c r="D70" s="23"/>
      <c r="E70" s="26"/>
      <c r="F70" s="26"/>
      <c r="G70" s="28"/>
      <c r="H70" s="12"/>
      <c r="I70" s="4" t="s">
        <v>21</v>
      </c>
      <c r="J70" s="4" t="s">
        <v>14</v>
      </c>
      <c r="K70" s="4" t="s">
        <v>22</v>
      </c>
      <c r="L70" s="5" t="s">
        <v>14</v>
      </c>
    </row>
    <row r="71" spans="2:12" ht="15.75" thickBot="1" x14ac:dyDescent="0.3">
      <c r="B71" s="32"/>
      <c r="C71" s="24"/>
      <c r="D71" s="23"/>
      <c r="E71" s="27"/>
      <c r="F71" s="27"/>
      <c r="G71" s="29"/>
      <c r="H71" s="7"/>
      <c r="I71" s="13" t="s">
        <v>23</v>
      </c>
      <c r="J71" s="13" t="s">
        <v>14</v>
      </c>
      <c r="K71" s="13"/>
      <c r="L71" s="14"/>
    </row>
    <row r="72" spans="2:12" ht="30.75" thickBot="1" x14ac:dyDescent="0.3">
      <c r="B72" s="30" t="s">
        <v>24</v>
      </c>
      <c r="C72" s="22">
        <v>1950</v>
      </c>
      <c r="D72" s="22">
        <f t="shared" ref="D72" si="11">+C72/E72</f>
        <v>1950</v>
      </c>
      <c r="E72" s="25">
        <v>1</v>
      </c>
      <c r="F72" s="25">
        <v>122</v>
      </c>
      <c r="G72" s="16" t="s">
        <v>12</v>
      </c>
      <c r="H72" s="12" t="s">
        <v>48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1"/>
      <c r="C73" s="23"/>
      <c r="D73" s="23"/>
      <c r="E73" s="26"/>
      <c r="F73" s="26"/>
      <c r="G73" s="6" t="s">
        <v>16</v>
      </c>
      <c r="H73" s="7" t="s">
        <v>49</v>
      </c>
      <c r="I73" s="4" t="s">
        <v>17</v>
      </c>
      <c r="J73" s="4" t="s">
        <v>14</v>
      </c>
      <c r="K73" s="4" t="s">
        <v>18</v>
      </c>
      <c r="L73" s="5" t="s">
        <v>14</v>
      </c>
    </row>
    <row r="74" spans="2:12" ht="30.75" thickBot="1" x14ac:dyDescent="0.3">
      <c r="B74" s="31"/>
      <c r="C74" s="23"/>
      <c r="D74" s="23"/>
      <c r="E74" s="26"/>
      <c r="F74" s="26"/>
      <c r="G74" s="28"/>
      <c r="H74" s="12"/>
      <c r="I74" s="6" t="s">
        <v>19</v>
      </c>
      <c r="J74" s="4" t="s">
        <v>14</v>
      </c>
      <c r="K74" s="6" t="s">
        <v>20</v>
      </c>
      <c r="L74" s="5" t="s">
        <v>14</v>
      </c>
    </row>
    <row r="75" spans="2:12" x14ac:dyDescent="0.25">
      <c r="B75" s="31"/>
      <c r="C75" s="23"/>
      <c r="D75" s="23"/>
      <c r="E75" s="26"/>
      <c r="F75" s="26"/>
      <c r="G75" s="28"/>
      <c r="H75" s="7"/>
      <c r="I75" s="4" t="s">
        <v>21</v>
      </c>
      <c r="J75" s="4" t="s">
        <v>14</v>
      </c>
      <c r="K75" s="4" t="s">
        <v>22</v>
      </c>
      <c r="L75" s="5" t="s">
        <v>14</v>
      </c>
    </row>
    <row r="76" spans="2:12" ht="15.75" thickBot="1" x14ac:dyDescent="0.3">
      <c r="B76" s="32"/>
      <c r="C76" s="24"/>
      <c r="D76" s="23"/>
      <c r="E76" s="27"/>
      <c r="F76" s="27"/>
      <c r="G76" s="29"/>
      <c r="H76" s="12"/>
      <c r="I76" s="13" t="s">
        <v>23</v>
      </c>
      <c r="J76" s="13" t="s">
        <v>14</v>
      </c>
      <c r="K76" s="13"/>
      <c r="L76" s="14"/>
    </row>
    <row r="77" spans="2:12" ht="45" x14ac:dyDescent="0.25">
      <c r="B77" s="30" t="s">
        <v>24</v>
      </c>
      <c r="C77" s="22">
        <v>2205</v>
      </c>
      <c r="D77" s="22">
        <f t="shared" ref="D77" si="12">+C77/E77</f>
        <v>2205</v>
      </c>
      <c r="E77" s="25">
        <v>1</v>
      </c>
      <c r="F77" s="25">
        <v>298</v>
      </c>
      <c r="G77" s="16" t="s">
        <v>12</v>
      </c>
      <c r="H77" s="7" t="s">
        <v>38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ht="15.75" thickBot="1" x14ac:dyDescent="0.3">
      <c r="B78" s="31"/>
      <c r="C78" s="23"/>
      <c r="D78" s="23"/>
      <c r="E78" s="26"/>
      <c r="F78" s="26"/>
      <c r="G78" s="6" t="s">
        <v>16</v>
      </c>
      <c r="H78" s="12" t="s">
        <v>39</v>
      </c>
      <c r="I78" s="4" t="s">
        <v>17</v>
      </c>
      <c r="J78" s="4" t="s">
        <v>14</v>
      </c>
      <c r="K78" s="4" t="s">
        <v>18</v>
      </c>
      <c r="L78" s="5" t="s">
        <v>14</v>
      </c>
    </row>
    <row r="79" spans="2:12" ht="30" x14ac:dyDescent="0.25">
      <c r="B79" s="31"/>
      <c r="C79" s="23"/>
      <c r="D79" s="23"/>
      <c r="E79" s="26"/>
      <c r="F79" s="26"/>
      <c r="G79" s="28"/>
      <c r="H79" s="7"/>
      <c r="I79" s="6" t="s">
        <v>19</v>
      </c>
      <c r="J79" s="4" t="s">
        <v>14</v>
      </c>
      <c r="K79" s="6" t="s">
        <v>20</v>
      </c>
      <c r="L79" s="5" t="s">
        <v>14</v>
      </c>
    </row>
    <row r="80" spans="2:12" ht="15.75" thickBot="1" x14ac:dyDescent="0.3">
      <c r="B80" s="31"/>
      <c r="C80" s="23"/>
      <c r="D80" s="23"/>
      <c r="E80" s="26"/>
      <c r="F80" s="26"/>
      <c r="G80" s="28"/>
      <c r="H80" s="12"/>
      <c r="I80" s="4" t="s">
        <v>21</v>
      </c>
      <c r="J80" s="4" t="s">
        <v>14</v>
      </c>
      <c r="K80" s="4" t="s">
        <v>22</v>
      </c>
      <c r="L80" s="5" t="s">
        <v>14</v>
      </c>
    </row>
    <row r="81" spans="2:12" ht="15.75" thickBot="1" x14ac:dyDescent="0.3">
      <c r="B81" s="32"/>
      <c r="C81" s="24"/>
      <c r="D81" s="23"/>
      <c r="E81" s="27"/>
      <c r="F81" s="27"/>
      <c r="G81" s="29"/>
      <c r="H81" s="7"/>
      <c r="I81" s="13" t="s">
        <v>23</v>
      </c>
      <c r="J81" s="13" t="s">
        <v>14</v>
      </c>
      <c r="K81" s="13"/>
      <c r="L81" s="14"/>
    </row>
    <row r="82" spans="2:12" ht="30.75" thickBot="1" x14ac:dyDescent="0.3">
      <c r="B82" s="30" t="s">
        <v>24</v>
      </c>
      <c r="C82" s="22">
        <v>169</v>
      </c>
      <c r="D82" s="22">
        <f t="shared" ref="D82" si="13">+C82/E82</f>
        <v>169</v>
      </c>
      <c r="E82" s="25">
        <v>1</v>
      </c>
      <c r="F82" s="25">
        <v>122</v>
      </c>
      <c r="G82" s="16" t="s">
        <v>12</v>
      </c>
      <c r="H82" s="12" t="s">
        <v>56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1"/>
      <c r="C83" s="23"/>
      <c r="D83" s="23"/>
      <c r="E83" s="26"/>
      <c r="F83" s="26"/>
      <c r="G83" s="6" t="s">
        <v>16</v>
      </c>
      <c r="H83" s="7" t="s">
        <v>57</v>
      </c>
      <c r="I83" s="4" t="s">
        <v>17</v>
      </c>
      <c r="J83" s="4" t="s">
        <v>14</v>
      </c>
      <c r="K83" s="4" t="s">
        <v>18</v>
      </c>
      <c r="L83" s="5" t="s">
        <v>14</v>
      </c>
    </row>
    <row r="84" spans="2:12" ht="30.75" thickBot="1" x14ac:dyDescent="0.3">
      <c r="B84" s="31"/>
      <c r="C84" s="23"/>
      <c r="D84" s="23"/>
      <c r="E84" s="26"/>
      <c r="F84" s="26"/>
      <c r="G84" s="28"/>
      <c r="H84" s="12"/>
      <c r="I84" s="6" t="s">
        <v>19</v>
      </c>
      <c r="J84" s="4" t="s">
        <v>14</v>
      </c>
      <c r="K84" s="6" t="s">
        <v>20</v>
      </c>
      <c r="L84" s="5" t="s">
        <v>14</v>
      </c>
    </row>
    <row r="85" spans="2:12" x14ac:dyDescent="0.25">
      <c r="B85" s="31"/>
      <c r="C85" s="23"/>
      <c r="D85" s="23"/>
      <c r="E85" s="26"/>
      <c r="F85" s="26"/>
      <c r="G85" s="28"/>
      <c r="H85" s="7"/>
      <c r="I85" s="4" t="s">
        <v>21</v>
      </c>
      <c r="J85" s="4" t="s">
        <v>14</v>
      </c>
      <c r="K85" s="4" t="s">
        <v>22</v>
      </c>
      <c r="L85" s="5" t="s">
        <v>14</v>
      </c>
    </row>
    <row r="86" spans="2:12" ht="15.75" thickBot="1" x14ac:dyDescent="0.3">
      <c r="B86" s="32"/>
      <c r="C86" s="24"/>
      <c r="D86" s="23"/>
      <c r="E86" s="27"/>
      <c r="F86" s="27"/>
      <c r="G86" s="29"/>
      <c r="H86" s="12"/>
      <c r="I86" s="13" t="s">
        <v>23</v>
      </c>
      <c r="J86" s="13" t="s">
        <v>14</v>
      </c>
      <c r="K86" s="13"/>
      <c r="L86" s="14"/>
    </row>
    <row r="87" spans="2:12" ht="30" x14ac:dyDescent="0.25">
      <c r="B87" s="30" t="s">
        <v>24</v>
      </c>
      <c r="C87" s="22">
        <v>249</v>
      </c>
      <c r="D87" s="22">
        <f t="shared" ref="D87" si="14">+C87/E87</f>
        <v>249</v>
      </c>
      <c r="E87" s="25">
        <v>1</v>
      </c>
      <c r="F87" s="25">
        <v>113</v>
      </c>
      <c r="G87" s="16" t="s">
        <v>12</v>
      </c>
      <c r="H87" s="7" t="s">
        <v>31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ht="15.75" thickBot="1" x14ac:dyDescent="0.3">
      <c r="B88" s="31"/>
      <c r="C88" s="23"/>
      <c r="D88" s="23"/>
      <c r="E88" s="26"/>
      <c r="F88" s="26"/>
      <c r="G88" s="6" t="s">
        <v>16</v>
      </c>
      <c r="H88" s="12" t="s">
        <v>33</v>
      </c>
      <c r="I88" s="4" t="s">
        <v>17</v>
      </c>
      <c r="J88" s="4" t="s">
        <v>14</v>
      </c>
      <c r="K88" s="4" t="s">
        <v>18</v>
      </c>
      <c r="L88" s="5" t="s">
        <v>14</v>
      </c>
    </row>
    <row r="89" spans="2:12" ht="30" x14ac:dyDescent="0.25">
      <c r="B89" s="31"/>
      <c r="C89" s="23"/>
      <c r="D89" s="23"/>
      <c r="E89" s="26"/>
      <c r="F89" s="26"/>
      <c r="G89" s="28"/>
      <c r="H89" s="7"/>
      <c r="I89" s="6" t="s">
        <v>19</v>
      </c>
      <c r="J89" s="4" t="s">
        <v>14</v>
      </c>
      <c r="K89" s="6" t="s">
        <v>20</v>
      </c>
      <c r="L89" s="5" t="s">
        <v>14</v>
      </c>
    </row>
    <row r="90" spans="2:12" ht="15.75" thickBot="1" x14ac:dyDescent="0.3">
      <c r="B90" s="31"/>
      <c r="C90" s="23"/>
      <c r="D90" s="23"/>
      <c r="E90" s="26"/>
      <c r="F90" s="26"/>
      <c r="G90" s="28"/>
      <c r="H90" s="12"/>
      <c r="I90" s="4" t="s">
        <v>21</v>
      </c>
      <c r="J90" s="4" t="s">
        <v>14</v>
      </c>
      <c r="K90" s="4" t="s">
        <v>22</v>
      </c>
      <c r="L90" s="5" t="s">
        <v>14</v>
      </c>
    </row>
    <row r="91" spans="2:12" ht="15.75" thickBot="1" x14ac:dyDescent="0.3">
      <c r="B91" s="32"/>
      <c r="C91" s="24"/>
      <c r="D91" s="23"/>
      <c r="E91" s="27"/>
      <c r="F91" s="27"/>
      <c r="G91" s="29"/>
      <c r="H91" s="7"/>
      <c r="I91" s="13" t="s">
        <v>23</v>
      </c>
      <c r="J91" s="13" t="s">
        <v>14</v>
      </c>
      <c r="K91" s="13"/>
      <c r="L91" s="14"/>
    </row>
    <row r="92" spans="2:12" ht="30.75" thickBot="1" x14ac:dyDescent="0.3">
      <c r="B92" s="30" t="s">
        <v>24</v>
      </c>
      <c r="C92" s="22">
        <v>14200</v>
      </c>
      <c r="D92" s="22">
        <f t="shared" ref="D92" si="15">+C92/E92</f>
        <v>14200</v>
      </c>
      <c r="E92" s="25">
        <v>1</v>
      </c>
      <c r="F92" s="25">
        <v>328</v>
      </c>
      <c r="G92" s="16" t="s">
        <v>12</v>
      </c>
      <c r="H92" s="12" t="s">
        <v>42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1"/>
      <c r="C93" s="23"/>
      <c r="D93" s="23"/>
      <c r="E93" s="26"/>
      <c r="F93" s="26"/>
      <c r="G93" s="6" t="s">
        <v>16</v>
      </c>
      <c r="H93" s="7" t="s">
        <v>43</v>
      </c>
      <c r="I93" s="4" t="s">
        <v>17</v>
      </c>
      <c r="J93" s="4" t="s">
        <v>14</v>
      </c>
      <c r="K93" s="4" t="s">
        <v>18</v>
      </c>
      <c r="L93" s="5" t="s">
        <v>14</v>
      </c>
    </row>
    <row r="94" spans="2:12" ht="30.75" thickBot="1" x14ac:dyDescent="0.3">
      <c r="B94" s="31"/>
      <c r="C94" s="23"/>
      <c r="D94" s="23"/>
      <c r="E94" s="26"/>
      <c r="F94" s="26"/>
      <c r="G94" s="28"/>
      <c r="H94" s="12"/>
      <c r="I94" s="6" t="s">
        <v>19</v>
      </c>
      <c r="J94" s="4" t="s">
        <v>14</v>
      </c>
      <c r="K94" s="6" t="s">
        <v>20</v>
      </c>
      <c r="L94" s="5" t="s">
        <v>14</v>
      </c>
    </row>
    <row r="95" spans="2:12" x14ac:dyDescent="0.25">
      <c r="B95" s="31"/>
      <c r="C95" s="23"/>
      <c r="D95" s="23"/>
      <c r="E95" s="26"/>
      <c r="F95" s="26"/>
      <c r="G95" s="28"/>
      <c r="H95" s="7"/>
      <c r="I95" s="4" t="s">
        <v>21</v>
      </c>
      <c r="J95" s="4" t="s">
        <v>14</v>
      </c>
      <c r="K95" s="4" t="s">
        <v>22</v>
      </c>
      <c r="L95" s="5" t="s">
        <v>14</v>
      </c>
    </row>
    <row r="96" spans="2:12" ht="15.75" thickBot="1" x14ac:dyDescent="0.3">
      <c r="B96" s="32"/>
      <c r="C96" s="24"/>
      <c r="D96" s="23"/>
      <c r="E96" s="27"/>
      <c r="F96" s="27"/>
      <c r="G96" s="29"/>
      <c r="H96" s="12"/>
      <c r="I96" s="13" t="s">
        <v>23</v>
      </c>
      <c r="J96" s="13" t="s">
        <v>14</v>
      </c>
      <c r="K96" s="13"/>
      <c r="L96" s="14"/>
    </row>
    <row r="97" spans="2:12" ht="30" x14ac:dyDescent="0.25">
      <c r="B97" s="30" t="s">
        <v>24</v>
      </c>
      <c r="C97" s="22">
        <v>1195</v>
      </c>
      <c r="D97" s="22">
        <f t="shared" ref="D97" si="16">+C97/E97</f>
        <v>1195</v>
      </c>
      <c r="E97" s="25">
        <v>1</v>
      </c>
      <c r="F97" s="25">
        <v>141</v>
      </c>
      <c r="G97" s="16" t="s">
        <v>12</v>
      </c>
      <c r="H97" s="7" t="s">
        <v>28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ht="15.75" thickBot="1" x14ac:dyDescent="0.3">
      <c r="B98" s="31"/>
      <c r="C98" s="23"/>
      <c r="D98" s="23"/>
      <c r="E98" s="26"/>
      <c r="F98" s="26"/>
      <c r="G98" s="6" t="s">
        <v>16</v>
      </c>
      <c r="H98" s="12" t="s">
        <v>27</v>
      </c>
      <c r="I98" s="4" t="s">
        <v>17</v>
      </c>
      <c r="J98" s="4" t="s">
        <v>14</v>
      </c>
      <c r="K98" s="4" t="s">
        <v>18</v>
      </c>
      <c r="L98" s="5" t="s">
        <v>14</v>
      </c>
    </row>
    <row r="99" spans="2:12" ht="30" x14ac:dyDescent="0.25">
      <c r="B99" s="31"/>
      <c r="C99" s="23"/>
      <c r="D99" s="23"/>
      <c r="E99" s="26"/>
      <c r="F99" s="26"/>
      <c r="G99" s="28"/>
      <c r="H99" s="7"/>
      <c r="I99" s="6" t="s">
        <v>19</v>
      </c>
      <c r="J99" s="4" t="s">
        <v>14</v>
      </c>
      <c r="K99" s="6" t="s">
        <v>20</v>
      </c>
      <c r="L99" s="5" t="s">
        <v>14</v>
      </c>
    </row>
    <row r="100" spans="2:12" ht="15.75" thickBot="1" x14ac:dyDescent="0.3">
      <c r="B100" s="31"/>
      <c r="C100" s="23"/>
      <c r="D100" s="23"/>
      <c r="E100" s="26"/>
      <c r="F100" s="26"/>
      <c r="G100" s="28"/>
      <c r="H100" s="12"/>
      <c r="I100" s="4" t="s">
        <v>21</v>
      </c>
      <c r="J100" s="4" t="s">
        <v>14</v>
      </c>
      <c r="K100" s="4" t="s">
        <v>22</v>
      </c>
      <c r="L100" s="5" t="s">
        <v>14</v>
      </c>
    </row>
    <row r="101" spans="2:12" ht="15.75" thickBot="1" x14ac:dyDescent="0.3">
      <c r="B101" s="32"/>
      <c r="C101" s="24"/>
      <c r="D101" s="23"/>
      <c r="E101" s="27"/>
      <c r="F101" s="27"/>
      <c r="G101" s="29"/>
      <c r="H101" s="7"/>
      <c r="I101" s="13" t="s">
        <v>23</v>
      </c>
      <c r="J101" s="13" t="s">
        <v>14</v>
      </c>
      <c r="K101" s="13"/>
      <c r="L101" s="14"/>
    </row>
    <row r="102" spans="2:12" ht="30.75" thickBot="1" x14ac:dyDescent="0.3">
      <c r="B102" s="30" t="s">
        <v>24</v>
      </c>
      <c r="C102" s="22">
        <v>1195</v>
      </c>
      <c r="D102" s="22">
        <f t="shared" ref="D102" si="17">+C102/E102</f>
        <v>1195</v>
      </c>
      <c r="E102" s="25">
        <v>1</v>
      </c>
      <c r="F102" s="25">
        <v>141</v>
      </c>
      <c r="G102" s="16" t="s">
        <v>12</v>
      </c>
      <c r="H102" s="12" t="s">
        <v>28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1"/>
      <c r="C103" s="23"/>
      <c r="D103" s="23"/>
      <c r="E103" s="26"/>
      <c r="F103" s="26"/>
      <c r="G103" s="6" t="s">
        <v>16</v>
      </c>
      <c r="H103" s="7" t="s">
        <v>27</v>
      </c>
      <c r="I103" s="4" t="s">
        <v>17</v>
      </c>
      <c r="J103" s="4" t="s">
        <v>14</v>
      </c>
      <c r="K103" s="4" t="s">
        <v>18</v>
      </c>
      <c r="L103" s="5" t="s">
        <v>14</v>
      </c>
    </row>
    <row r="104" spans="2:12" ht="30.75" thickBot="1" x14ac:dyDescent="0.3">
      <c r="B104" s="31"/>
      <c r="C104" s="23"/>
      <c r="D104" s="23"/>
      <c r="E104" s="26"/>
      <c r="F104" s="26"/>
      <c r="G104" s="28"/>
      <c r="H104" s="12"/>
      <c r="I104" s="6" t="s">
        <v>19</v>
      </c>
      <c r="J104" s="4" t="s">
        <v>14</v>
      </c>
      <c r="K104" s="6" t="s">
        <v>20</v>
      </c>
      <c r="L104" s="5" t="s">
        <v>14</v>
      </c>
    </row>
    <row r="105" spans="2:12" x14ac:dyDescent="0.25">
      <c r="B105" s="31"/>
      <c r="C105" s="23"/>
      <c r="D105" s="23"/>
      <c r="E105" s="26"/>
      <c r="F105" s="26"/>
      <c r="G105" s="28"/>
      <c r="H105" s="7"/>
      <c r="I105" s="4" t="s">
        <v>21</v>
      </c>
      <c r="J105" s="4" t="s">
        <v>14</v>
      </c>
      <c r="K105" s="4" t="s">
        <v>22</v>
      </c>
      <c r="L105" s="5" t="s">
        <v>14</v>
      </c>
    </row>
    <row r="106" spans="2:12" ht="15.75" thickBot="1" x14ac:dyDescent="0.3">
      <c r="B106" s="32"/>
      <c r="C106" s="24"/>
      <c r="D106" s="23"/>
      <c r="E106" s="27"/>
      <c r="F106" s="27"/>
      <c r="G106" s="29"/>
      <c r="H106" s="12"/>
      <c r="I106" s="13" t="s">
        <v>23</v>
      </c>
      <c r="J106" s="13" t="s">
        <v>14</v>
      </c>
      <c r="K106" s="13"/>
      <c r="L106" s="14"/>
    </row>
    <row r="107" spans="2:12" ht="30" x14ac:dyDescent="0.25">
      <c r="B107" s="30" t="s">
        <v>24</v>
      </c>
      <c r="C107" s="22">
        <v>1195</v>
      </c>
      <c r="D107" s="22">
        <f t="shared" ref="D107" si="18">+C107/E107</f>
        <v>1195</v>
      </c>
      <c r="E107" s="25">
        <v>1</v>
      </c>
      <c r="F107" s="25">
        <v>141</v>
      </c>
      <c r="G107" s="16" t="s">
        <v>12</v>
      </c>
      <c r="H107" s="7" t="s">
        <v>28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ht="15.75" thickBot="1" x14ac:dyDescent="0.3">
      <c r="B108" s="31"/>
      <c r="C108" s="23"/>
      <c r="D108" s="23"/>
      <c r="E108" s="26"/>
      <c r="F108" s="26"/>
      <c r="G108" s="6" t="s">
        <v>16</v>
      </c>
      <c r="H108" s="12" t="s">
        <v>27</v>
      </c>
      <c r="I108" s="4" t="s">
        <v>17</v>
      </c>
      <c r="J108" s="4" t="s">
        <v>14</v>
      </c>
      <c r="K108" s="4" t="s">
        <v>18</v>
      </c>
      <c r="L108" s="5" t="s">
        <v>14</v>
      </c>
    </row>
    <row r="109" spans="2:12" ht="30" x14ac:dyDescent="0.25">
      <c r="B109" s="31"/>
      <c r="C109" s="23"/>
      <c r="D109" s="23"/>
      <c r="E109" s="26"/>
      <c r="F109" s="26"/>
      <c r="G109" s="28"/>
      <c r="H109" s="7"/>
      <c r="I109" s="6" t="s">
        <v>19</v>
      </c>
      <c r="J109" s="4" t="s">
        <v>14</v>
      </c>
      <c r="K109" s="6" t="s">
        <v>20</v>
      </c>
      <c r="L109" s="5" t="s">
        <v>14</v>
      </c>
    </row>
    <row r="110" spans="2:12" ht="15.75" thickBot="1" x14ac:dyDescent="0.3">
      <c r="B110" s="31"/>
      <c r="C110" s="23"/>
      <c r="D110" s="23"/>
      <c r="E110" s="26"/>
      <c r="F110" s="26"/>
      <c r="G110" s="28"/>
      <c r="H110" s="12"/>
      <c r="I110" s="4" t="s">
        <v>21</v>
      </c>
      <c r="J110" s="4" t="s">
        <v>14</v>
      </c>
      <c r="K110" s="4" t="s">
        <v>22</v>
      </c>
      <c r="L110" s="5" t="s">
        <v>14</v>
      </c>
    </row>
    <row r="111" spans="2:12" ht="15.75" thickBot="1" x14ac:dyDescent="0.3">
      <c r="B111" s="32"/>
      <c r="C111" s="24"/>
      <c r="D111" s="23"/>
      <c r="E111" s="27"/>
      <c r="F111" s="27"/>
      <c r="G111" s="29"/>
      <c r="H111" s="7"/>
      <c r="I111" s="13" t="s">
        <v>23</v>
      </c>
      <c r="J111" s="13" t="s">
        <v>14</v>
      </c>
      <c r="K111" s="13"/>
      <c r="L111" s="14"/>
    </row>
    <row r="112" spans="2:12" ht="30.75" thickBot="1" x14ac:dyDescent="0.3">
      <c r="B112" s="30" t="s">
        <v>24</v>
      </c>
      <c r="C112" s="22">
        <v>1195</v>
      </c>
      <c r="D112" s="22">
        <f t="shared" ref="D112" si="19">+C112/E112</f>
        <v>1195</v>
      </c>
      <c r="E112" s="25">
        <v>1</v>
      </c>
      <c r="F112" s="25">
        <v>141</v>
      </c>
      <c r="G112" s="16" t="s">
        <v>12</v>
      </c>
      <c r="H112" s="12" t="s">
        <v>28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1"/>
      <c r="C113" s="23"/>
      <c r="D113" s="23"/>
      <c r="E113" s="26"/>
      <c r="F113" s="26"/>
      <c r="G113" s="6" t="s">
        <v>16</v>
      </c>
      <c r="H113" s="7" t="s">
        <v>27</v>
      </c>
      <c r="I113" s="4" t="s">
        <v>17</v>
      </c>
      <c r="J113" s="4" t="s">
        <v>14</v>
      </c>
      <c r="K113" s="4" t="s">
        <v>18</v>
      </c>
      <c r="L113" s="5" t="s">
        <v>14</v>
      </c>
    </row>
    <row r="114" spans="2:12" ht="30.75" thickBot="1" x14ac:dyDescent="0.3">
      <c r="B114" s="31"/>
      <c r="C114" s="23"/>
      <c r="D114" s="23"/>
      <c r="E114" s="26"/>
      <c r="F114" s="26"/>
      <c r="G114" s="28"/>
      <c r="H114" s="12"/>
      <c r="I114" s="6" t="s">
        <v>19</v>
      </c>
      <c r="J114" s="4" t="s">
        <v>14</v>
      </c>
      <c r="K114" s="6" t="s">
        <v>20</v>
      </c>
      <c r="L114" s="5" t="s">
        <v>14</v>
      </c>
    </row>
    <row r="115" spans="2:12" x14ac:dyDescent="0.25">
      <c r="B115" s="31"/>
      <c r="C115" s="23"/>
      <c r="D115" s="23"/>
      <c r="E115" s="26"/>
      <c r="F115" s="26"/>
      <c r="G115" s="28"/>
      <c r="H115" s="7"/>
      <c r="I115" s="4" t="s">
        <v>21</v>
      </c>
      <c r="J115" s="4" t="s">
        <v>14</v>
      </c>
      <c r="K115" s="4" t="s">
        <v>22</v>
      </c>
      <c r="L115" s="5" t="s">
        <v>14</v>
      </c>
    </row>
    <row r="116" spans="2:12" ht="15.75" thickBot="1" x14ac:dyDescent="0.3">
      <c r="B116" s="32"/>
      <c r="C116" s="24"/>
      <c r="D116" s="23"/>
      <c r="E116" s="27"/>
      <c r="F116" s="27"/>
      <c r="G116" s="29"/>
      <c r="H116" s="12"/>
      <c r="I116" s="13" t="s">
        <v>23</v>
      </c>
      <c r="J116" s="13" t="s">
        <v>14</v>
      </c>
      <c r="K116" s="13"/>
      <c r="L116" s="14"/>
    </row>
    <row r="117" spans="2:12" ht="30" x14ac:dyDescent="0.25">
      <c r="B117" s="30" t="s">
        <v>24</v>
      </c>
      <c r="C117" s="22">
        <v>1195</v>
      </c>
      <c r="D117" s="22">
        <f t="shared" ref="D117" si="20">+C117/E117</f>
        <v>1195</v>
      </c>
      <c r="E117" s="25">
        <v>1</v>
      </c>
      <c r="F117" s="25">
        <v>141</v>
      </c>
      <c r="G117" s="16" t="s">
        <v>12</v>
      </c>
      <c r="H117" s="7" t="s">
        <v>28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ht="15.75" thickBot="1" x14ac:dyDescent="0.3">
      <c r="B118" s="31"/>
      <c r="C118" s="23"/>
      <c r="D118" s="23"/>
      <c r="E118" s="26"/>
      <c r="F118" s="26"/>
      <c r="G118" s="6" t="s">
        <v>16</v>
      </c>
      <c r="H118" s="12" t="s">
        <v>27</v>
      </c>
      <c r="I118" s="4" t="s">
        <v>17</v>
      </c>
      <c r="J118" s="4" t="s">
        <v>14</v>
      </c>
      <c r="K118" s="4" t="s">
        <v>18</v>
      </c>
      <c r="L118" s="5" t="s">
        <v>14</v>
      </c>
    </row>
    <row r="119" spans="2:12" ht="30" x14ac:dyDescent="0.25">
      <c r="B119" s="31"/>
      <c r="C119" s="23"/>
      <c r="D119" s="23"/>
      <c r="E119" s="26"/>
      <c r="F119" s="26"/>
      <c r="G119" s="28"/>
      <c r="H119" s="7"/>
      <c r="I119" s="6" t="s">
        <v>19</v>
      </c>
      <c r="J119" s="4" t="s">
        <v>14</v>
      </c>
      <c r="K119" s="6" t="s">
        <v>20</v>
      </c>
      <c r="L119" s="5" t="s">
        <v>14</v>
      </c>
    </row>
    <row r="120" spans="2:12" ht="15.75" thickBot="1" x14ac:dyDescent="0.3">
      <c r="B120" s="31"/>
      <c r="C120" s="23"/>
      <c r="D120" s="23"/>
      <c r="E120" s="26"/>
      <c r="F120" s="26"/>
      <c r="G120" s="28"/>
      <c r="H120" s="12"/>
      <c r="I120" s="4" t="s">
        <v>21</v>
      </c>
      <c r="J120" s="4" t="s">
        <v>14</v>
      </c>
      <c r="K120" s="4" t="s">
        <v>22</v>
      </c>
      <c r="L120" s="5" t="s">
        <v>14</v>
      </c>
    </row>
    <row r="121" spans="2:12" ht="15.75" thickBot="1" x14ac:dyDescent="0.3">
      <c r="B121" s="32"/>
      <c r="C121" s="24"/>
      <c r="D121" s="23"/>
      <c r="E121" s="27"/>
      <c r="F121" s="27"/>
      <c r="G121" s="29"/>
      <c r="H121" s="7"/>
      <c r="I121" s="13" t="s">
        <v>23</v>
      </c>
      <c r="J121" s="13" t="s">
        <v>14</v>
      </c>
      <c r="K121" s="13"/>
      <c r="L121" s="14"/>
    </row>
    <row r="122" spans="2:12" ht="30.75" thickBot="1" x14ac:dyDescent="0.3">
      <c r="B122" s="30" t="s">
        <v>24</v>
      </c>
      <c r="C122" s="22">
        <v>1195</v>
      </c>
      <c r="D122" s="22">
        <f t="shared" ref="D122" si="21">+C122/E122</f>
        <v>1195</v>
      </c>
      <c r="E122" s="25">
        <v>1</v>
      </c>
      <c r="F122" s="25">
        <v>141</v>
      </c>
      <c r="G122" s="16" t="s">
        <v>12</v>
      </c>
      <c r="H122" s="12" t="s">
        <v>28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1"/>
      <c r="C123" s="23"/>
      <c r="D123" s="23"/>
      <c r="E123" s="26"/>
      <c r="F123" s="26"/>
      <c r="G123" s="6" t="s">
        <v>16</v>
      </c>
      <c r="H123" s="7" t="s">
        <v>27</v>
      </c>
      <c r="I123" s="4" t="s">
        <v>17</v>
      </c>
      <c r="J123" s="4" t="s">
        <v>14</v>
      </c>
      <c r="K123" s="4" t="s">
        <v>18</v>
      </c>
      <c r="L123" s="5" t="s">
        <v>14</v>
      </c>
    </row>
    <row r="124" spans="2:12" ht="30.75" thickBot="1" x14ac:dyDescent="0.3">
      <c r="B124" s="31"/>
      <c r="C124" s="23"/>
      <c r="D124" s="23"/>
      <c r="E124" s="26"/>
      <c r="F124" s="26"/>
      <c r="G124" s="28"/>
      <c r="H124" s="12"/>
      <c r="I124" s="6" t="s">
        <v>19</v>
      </c>
      <c r="J124" s="4" t="s">
        <v>14</v>
      </c>
      <c r="K124" s="6" t="s">
        <v>20</v>
      </c>
      <c r="L124" s="5" t="s">
        <v>14</v>
      </c>
    </row>
    <row r="125" spans="2:12" x14ac:dyDescent="0.25">
      <c r="B125" s="31"/>
      <c r="C125" s="23"/>
      <c r="D125" s="23"/>
      <c r="E125" s="26"/>
      <c r="F125" s="26"/>
      <c r="G125" s="28"/>
      <c r="H125" s="7"/>
      <c r="I125" s="4" t="s">
        <v>21</v>
      </c>
      <c r="J125" s="4" t="s">
        <v>14</v>
      </c>
      <c r="K125" s="4" t="s">
        <v>22</v>
      </c>
      <c r="L125" s="5" t="s">
        <v>14</v>
      </c>
    </row>
    <row r="126" spans="2:12" ht="15.75" thickBot="1" x14ac:dyDescent="0.3">
      <c r="B126" s="32"/>
      <c r="C126" s="24"/>
      <c r="D126" s="23"/>
      <c r="E126" s="27"/>
      <c r="F126" s="27"/>
      <c r="G126" s="29"/>
      <c r="H126" s="12"/>
      <c r="I126" s="13" t="s">
        <v>23</v>
      </c>
      <c r="J126" s="13" t="s">
        <v>14</v>
      </c>
      <c r="K126" s="13"/>
      <c r="L126" s="14"/>
    </row>
    <row r="127" spans="2:12" ht="30" x14ac:dyDescent="0.25">
      <c r="B127" s="30" t="s">
        <v>24</v>
      </c>
      <c r="C127" s="22">
        <v>4063.88</v>
      </c>
      <c r="D127" s="22">
        <f t="shared" ref="D127" si="22">+C127/E127</f>
        <v>4063.88</v>
      </c>
      <c r="E127" s="25">
        <v>1</v>
      </c>
      <c r="F127" s="25">
        <v>211</v>
      </c>
      <c r="G127" s="16" t="s">
        <v>12</v>
      </c>
      <c r="H127" s="7" t="s">
        <v>58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ht="15.75" thickBot="1" x14ac:dyDescent="0.3">
      <c r="B128" s="31"/>
      <c r="C128" s="23"/>
      <c r="D128" s="23"/>
      <c r="E128" s="26"/>
      <c r="F128" s="26"/>
      <c r="G128" s="6" t="s">
        <v>16</v>
      </c>
      <c r="H128" s="12" t="s">
        <v>59</v>
      </c>
      <c r="I128" s="4" t="s">
        <v>17</v>
      </c>
      <c r="J128" s="4" t="s">
        <v>14</v>
      </c>
      <c r="K128" s="4" t="s">
        <v>18</v>
      </c>
      <c r="L128" s="5" t="s">
        <v>14</v>
      </c>
    </row>
    <row r="129" spans="2:12" ht="30" x14ac:dyDescent="0.25">
      <c r="B129" s="31"/>
      <c r="C129" s="23"/>
      <c r="D129" s="23"/>
      <c r="E129" s="26"/>
      <c r="F129" s="26"/>
      <c r="G129" s="28"/>
      <c r="H129" s="7"/>
      <c r="I129" s="6" t="s">
        <v>19</v>
      </c>
      <c r="J129" s="4" t="s">
        <v>14</v>
      </c>
      <c r="K129" s="6" t="s">
        <v>20</v>
      </c>
      <c r="L129" s="5" t="s">
        <v>14</v>
      </c>
    </row>
    <row r="130" spans="2:12" ht="15.75" thickBot="1" x14ac:dyDescent="0.3">
      <c r="B130" s="31"/>
      <c r="C130" s="23"/>
      <c r="D130" s="23"/>
      <c r="E130" s="26"/>
      <c r="F130" s="26"/>
      <c r="G130" s="28"/>
      <c r="H130" s="12"/>
      <c r="I130" s="4" t="s">
        <v>21</v>
      </c>
      <c r="J130" s="4" t="s">
        <v>14</v>
      </c>
      <c r="K130" s="4" t="s">
        <v>22</v>
      </c>
      <c r="L130" s="5" t="s">
        <v>14</v>
      </c>
    </row>
    <row r="131" spans="2:12" ht="15.75" thickBot="1" x14ac:dyDescent="0.3">
      <c r="B131" s="32"/>
      <c r="C131" s="24"/>
      <c r="D131" s="23"/>
      <c r="E131" s="27"/>
      <c r="F131" s="27"/>
      <c r="G131" s="29"/>
      <c r="H131" s="7"/>
      <c r="I131" s="13" t="s">
        <v>23</v>
      </c>
      <c r="J131" s="13" t="s">
        <v>14</v>
      </c>
      <c r="K131" s="13"/>
      <c r="L131" s="14"/>
    </row>
    <row r="132" spans="2:12" ht="30.75" thickBot="1" x14ac:dyDescent="0.3">
      <c r="B132" s="30" t="s">
        <v>24</v>
      </c>
      <c r="C132" s="22">
        <v>1195</v>
      </c>
      <c r="D132" s="22">
        <f>+C132/E132</f>
        <v>1195</v>
      </c>
      <c r="E132" s="41">
        <v>1</v>
      </c>
      <c r="F132" s="41">
        <v>141</v>
      </c>
      <c r="G132" s="16" t="s">
        <v>12</v>
      </c>
      <c r="H132" s="12" t="s">
        <v>28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31"/>
      <c r="C133" s="23"/>
      <c r="D133" s="23"/>
      <c r="E133" s="42"/>
      <c r="F133" s="42"/>
      <c r="G133" s="6" t="s">
        <v>16</v>
      </c>
      <c r="H133" s="7" t="s">
        <v>27</v>
      </c>
      <c r="I133" s="4" t="s">
        <v>17</v>
      </c>
      <c r="J133" s="4" t="s">
        <v>14</v>
      </c>
      <c r="K133" s="4" t="s">
        <v>18</v>
      </c>
      <c r="L133" s="5" t="s">
        <v>14</v>
      </c>
    </row>
    <row r="134" spans="2:12" ht="30.75" thickBot="1" x14ac:dyDescent="0.3">
      <c r="B134" s="31"/>
      <c r="C134" s="23"/>
      <c r="D134" s="23"/>
      <c r="E134" s="42"/>
      <c r="F134" s="42"/>
      <c r="G134" s="28"/>
      <c r="H134" s="12"/>
      <c r="I134" s="6" t="s">
        <v>19</v>
      </c>
      <c r="J134" s="4" t="s">
        <v>14</v>
      </c>
      <c r="K134" s="6" t="s">
        <v>20</v>
      </c>
      <c r="L134" s="5" t="s">
        <v>14</v>
      </c>
    </row>
    <row r="135" spans="2:12" x14ac:dyDescent="0.25">
      <c r="B135" s="31"/>
      <c r="C135" s="23"/>
      <c r="D135" s="23"/>
      <c r="E135" s="42"/>
      <c r="F135" s="42"/>
      <c r="G135" s="28"/>
      <c r="H135" s="7"/>
      <c r="I135" s="4" t="s">
        <v>21</v>
      </c>
      <c r="J135" s="4" t="s">
        <v>14</v>
      </c>
      <c r="K135" s="4" t="s">
        <v>22</v>
      </c>
      <c r="L135" s="5" t="s">
        <v>14</v>
      </c>
    </row>
    <row r="136" spans="2:12" ht="15.75" thickBot="1" x14ac:dyDescent="0.3">
      <c r="B136" s="32"/>
      <c r="C136" s="24"/>
      <c r="D136" s="23"/>
      <c r="E136" s="43"/>
      <c r="F136" s="43"/>
      <c r="G136" s="29"/>
      <c r="H136" s="12"/>
      <c r="I136" s="13" t="s">
        <v>23</v>
      </c>
      <c r="J136" s="13" t="s">
        <v>14</v>
      </c>
      <c r="K136" s="13"/>
      <c r="L136" s="14"/>
    </row>
    <row r="137" spans="2:12" ht="30" x14ac:dyDescent="0.25">
      <c r="B137" s="30" t="s">
        <v>24</v>
      </c>
      <c r="C137" s="22">
        <v>1195</v>
      </c>
      <c r="D137" s="22">
        <f>+C137/E137</f>
        <v>1195</v>
      </c>
      <c r="E137" s="41">
        <v>1</v>
      </c>
      <c r="F137" s="41">
        <v>141</v>
      </c>
      <c r="G137" s="16" t="s">
        <v>12</v>
      </c>
      <c r="H137" s="7" t="s">
        <v>28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ht="15.75" thickBot="1" x14ac:dyDescent="0.3">
      <c r="B138" s="31"/>
      <c r="C138" s="23"/>
      <c r="D138" s="23"/>
      <c r="E138" s="42"/>
      <c r="F138" s="42"/>
      <c r="G138" s="6" t="s">
        <v>16</v>
      </c>
      <c r="H138" s="12" t="s">
        <v>27</v>
      </c>
      <c r="I138" s="4" t="s">
        <v>17</v>
      </c>
      <c r="J138" s="4" t="s">
        <v>14</v>
      </c>
      <c r="K138" s="4" t="s">
        <v>18</v>
      </c>
      <c r="L138" s="5" t="s">
        <v>14</v>
      </c>
    </row>
    <row r="139" spans="2:12" ht="30" x14ac:dyDescent="0.25">
      <c r="B139" s="31"/>
      <c r="C139" s="23"/>
      <c r="D139" s="23"/>
      <c r="E139" s="42"/>
      <c r="F139" s="42"/>
      <c r="G139" s="28"/>
      <c r="H139" s="7"/>
      <c r="I139" s="6" t="s">
        <v>19</v>
      </c>
      <c r="J139" s="4" t="s">
        <v>14</v>
      </c>
      <c r="K139" s="6" t="s">
        <v>20</v>
      </c>
      <c r="L139" s="5" t="s">
        <v>14</v>
      </c>
    </row>
    <row r="140" spans="2:12" ht="15.75" thickBot="1" x14ac:dyDescent="0.3">
      <c r="B140" s="31"/>
      <c r="C140" s="23"/>
      <c r="D140" s="23"/>
      <c r="E140" s="42"/>
      <c r="F140" s="42"/>
      <c r="G140" s="28"/>
      <c r="H140" s="12"/>
      <c r="I140" s="4" t="s">
        <v>21</v>
      </c>
      <c r="J140" s="4" t="s">
        <v>14</v>
      </c>
      <c r="K140" s="4" t="s">
        <v>22</v>
      </c>
      <c r="L140" s="5" t="s">
        <v>14</v>
      </c>
    </row>
    <row r="141" spans="2:12" ht="15.75" thickBot="1" x14ac:dyDescent="0.3">
      <c r="B141" s="32"/>
      <c r="C141" s="24"/>
      <c r="D141" s="23"/>
      <c r="E141" s="43"/>
      <c r="F141" s="43"/>
      <c r="G141" s="29"/>
      <c r="H141" s="7"/>
      <c r="I141" s="13" t="s">
        <v>23</v>
      </c>
      <c r="J141" s="13" t="s">
        <v>14</v>
      </c>
      <c r="K141" s="13"/>
      <c r="L141" s="14"/>
    </row>
    <row r="142" spans="2:12" ht="30.75" thickBot="1" x14ac:dyDescent="0.3">
      <c r="B142" s="30" t="s">
        <v>24</v>
      </c>
      <c r="C142" s="22">
        <v>5970</v>
      </c>
      <c r="D142" s="22">
        <f t="shared" ref="D142" si="23">+C142/E142</f>
        <v>5970</v>
      </c>
      <c r="E142" s="25">
        <v>1</v>
      </c>
      <c r="F142" s="25">
        <v>141</v>
      </c>
      <c r="G142" s="16" t="s">
        <v>12</v>
      </c>
      <c r="H142" s="12" t="s">
        <v>28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31"/>
      <c r="C143" s="23"/>
      <c r="D143" s="23"/>
      <c r="E143" s="26"/>
      <c r="F143" s="26"/>
      <c r="G143" s="6" t="s">
        <v>16</v>
      </c>
      <c r="H143" s="7" t="s">
        <v>27</v>
      </c>
      <c r="I143" s="4" t="s">
        <v>17</v>
      </c>
      <c r="J143" s="4" t="s">
        <v>14</v>
      </c>
      <c r="K143" s="4" t="s">
        <v>18</v>
      </c>
      <c r="L143" s="5" t="s">
        <v>14</v>
      </c>
    </row>
    <row r="144" spans="2:12" ht="30.75" thickBot="1" x14ac:dyDescent="0.3">
      <c r="B144" s="31"/>
      <c r="C144" s="23"/>
      <c r="D144" s="23"/>
      <c r="E144" s="26"/>
      <c r="F144" s="26"/>
      <c r="G144" s="28"/>
      <c r="H144" s="12"/>
      <c r="I144" s="6" t="s">
        <v>19</v>
      </c>
      <c r="J144" s="4" t="s">
        <v>14</v>
      </c>
      <c r="K144" s="6" t="s">
        <v>20</v>
      </c>
      <c r="L144" s="5" t="s">
        <v>14</v>
      </c>
    </row>
    <row r="145" spans="2:12" x14ac:dyDescent="0.25">
      <c r="B145" s="31"/>
      <c r="C145" s="23"/>
      <c r="D145" s="23"/>
      <c r="E145" s="26"/>
      <c r="F145" s="26"/>
      <c r="G145" s="28"/>
      <c r="H145" s="7"/>
      <c r="I145" s="4" t="s">
        <v>21</v>
      </c>
      <c r="J145" s="4" t="s">
        <v>14</v>
      </c>
      <c r="K145" s="4" t="s">
        <v>22</v>
      </c>
      <c r="L145" s="5" t="s">
        <v>14</v>
      </c>
    </row>
    <row r="146" spans="2:12" ht="15.75" thickBot="1" x14ac:dyDescent="0.3">
      <c r="B146" s="32"/>
      <c r="C146" s="24"/>
      <c r="D146" s="24"/>
      <c r="E146" s="27"/>
      <c r="F146" s="27"/>
      <c r="G146" s="29"/>
      <c r="H146" s="12"/>
      <c r="I146" s="13" t="s">
        <v>23</v>
      </c>
      <c r="J146" s="13" t="s">
        <v>14</v>
      </c>
      <c r="K146" s="13"/>
      <c r="L146" s="14"/>
    </row>
    <row r="147" spans="2:12" ht="30.75" thickBot="1" x14ac:dyDescent="0.3">
      <c r="B147" s="19" t="s">
        <v>60</v>
      </c>
      <c r="C147" s="22">
        <v>82593</v>
      </c>
      <c r="D147" s="22">
        <f>+C147/E147</f>
        <v>9177</v>
      </c>
      <c r="E147" s="25">
        <v>9</v>
      </c>
      <c r="F147" s="25">
        <v>141</v>
      </c>
      <c r="G147" s="16" t="s">
        <v>12</v>
      </c>
      <c r="H147" s="12" t="s">
        <v>42</v>
      </c>
      <c r="I147" s="2" t="s">
        <v>13</v>
      </c>
      <c r="J147" s="2">
        <v>20301308</v>
      </c>
      <c r="K147" s="2" t="s">
        <v>15</v>
      </c>
      <c r="L147" s="3" t="s">
        <v>14</v>
      </c>
    </row>
    <row r="148" spans="2:12" x14ac:dyDescent="0.25">
      <c r="B148" s="20"/>
      <c r="C148" s="23"/>
      <c r="D148" s="23"/>
      <c r="E148" s="26"/>
      <c r="F148" s="26"/>
      <c r="G148" s="6" t="s">
        <v>16</v>
      </c>
      <c r="H148" s="7">
        <v>7127170</v>
      </c>
      <c r="I148" s="4" t="s">
        <v>17</v>
      </c>
      <c r="J148" s="18">
        <v>45083</v>
      </c>
      <c r="K148" s="4" t="s">
        <v>18</v>
      </c>
      <c r="L148" s="5" t="s">
        <v>14</v>
      </c>
    </row>
    <row r="149" spans="2:12" ht="30.75" thickBot="1" x14ac:dyDescent="0.3">
      <c r="B149" s="20"/>
      <c r="C149" s="23"/>
      <c r="D149" s="23"/>
      <c r="E149" s="26"/>
      <c r="F149" s="26"/>
      <c r="G149" s="28"/>
      <c r="H149" s="12"/>
      <c r="I149" s="6" t="s">
        <v>19</v>
      </c>
      <c r="J149" s="18">
        <v>45086</v>
      </c>
      <c r="K149" s="6" t="s">
        <v>20</v>
      </c>
      <c r="L149" s="5" t="s">
        <v>14</v>
      </c>
    </row>
    <row r="150" spans="2:12" x14ac:dyDescent="0.25">
      <c r="B150" s="20"/>
      <c r="C150" s="23"/>
      <c r="D150" s="23"/>
      <c r="E150" s="26"/>
      <c r="F150" s="26"/>
      <c r="G150" s="28"/>
      <c r="H150" s="7"/>
      <c r="I150" s="4" t="s">
        <v>21</v>
      </c>
      <c r="J150" s="18">
        <v>45093</v>
      </c>
      <c r="K150" s="4" t="s">
        <v>22</v>
      </c>
      <c r="L150" s="5" t="s">
        <v>14</v>
      </c>
    </row>
    <row r="151" spans="2:12" ht="15.75" thickBot="1" x14ac:dyDescent="0.3">
      <c r="B151" s="21"/>
      <c r="C151" s="24"/>
      <c r="D151" s="24"/>
      <c r="E151" s="27"/>
      <c r="F151" s="27"/>
      <c r="G151" s="29"/>
      <c r="H151" s="12"/>
      <c r="I151" s="13" t="s">
        <v>23</v>
      </c>
      <c r="J151" s="13" t="s">
        <v>61</v>
      </c>
      <c r="K151" s="13"/>
      <c r="L151" s="14"/>
    </row>
    <row r="152" spans="2:12" ht="30.75" thickBot="1" x14ac:dyDescent="0.3">
      <c r="B152" s="19" t="s">
        <v>62</v>
      </c>
      <c r="C152" s="22">
        <v>119412</v>
      </c>
      <c r="D152" s="22">
        <f>+C152/E152</f>
        <v>9951</v>
      </c>
      <c r="E152" s="25">
        <v>12</v>
      </c>
      <c r="F152" s="25">
        <v>328</v>
      </c>
      <c r="G152" s="16" t="s">
        <v>12</v>
      </c>
      <c r="H152" s="12" t="s">
        <v>63</v>
      </c>
      <c r="I152" s="2" t="s">
        <v>13</v>
      </c>
      <c r="J152" s="2">
        <v>14401096</v>
      </c>
      <c r="K152" s="2" t="s">
        <v>15</v>
      </c>
      <c r="L152" s="3" t="s">
        <v>14</v>
      </c>
    </row>
    <row r="153" spans="2:12" x14ac:dyDescent="0.25">
      <c r="B153" s="20"/>
      <c r="C153" s="23"/>
      <c r="D153" s="23"/>
      <c r="E153" s="26"/>
      <c r="F153" s="26"/>
      <c r="G153" s="6" t="s">
        <v>16</v>
      </c>
      <c r="H153" s="7">
        <v>39525503</v>
      </c>
      <c r="I153" s="4" t="s">
        <v>17</v>
      </c>
      <c r="J153" s="18">
        <v>44363</v>
      </c>
      <c r="K153" s="4" t="s">
        <v>18</v>
      </c>
      <c r="L153" s="5" t="s">
        <v>14</v>
      </c>
    </row>
    <row r="154" spans="2:12" ht="30.75" thickBot="1" x14ac:dyDescent="0.3">
      <c r="B154" s="20"/>
      <c r="C154" s="23"/>
      <c r="D154" s="23"/>
      <c r="E154" s="26"/>
      <c r="F154" s="26"/>
      <c r="G154" s="28"/>
      <c r="H154" s="12"/>
      <c r="I154" s="6" t="s">
        <v>19</v>
      </c>
      <c r="J154" s="18">
        <v>44434</v>
      </c>
      <c r="K154" s="6" t="s">
        <v>20</v>
      </c>
      <c r="L154" s="5" t="s">
        <v>14</v>
      </c>
    </row>
    <row r="155" spans="2:12" x14ac:dyDescent="0.25">
      <c r="B155" s="20"/>
      <c r="C155" s="23"/>
      <c r="D155" s="23"/>
      <c r="E155" s="26"/>
      <c r="F155" s="26"/>
      <c r="G155" s="28"/>
      <c r="H155" s="7"/>
      <c r="I155" s="4" t="s">
        <v>21</v>
      </c>
      <c r="J155" s="18">
        <v>44567</v>
      </c>
      <c r="K155" s="4" t="s">
        <v>22</v>
      </c>
      <c r="L155" s="5" t="s">
        <v>14</v>
      </c>
    </row>
    <row r="156" spans="2:12" ht="15.75" thickBot="1" x14ac:dyDescent="0.3">
      <c r="B156" s="21"/>
      <c r="C156" s="24"/>
      <c r="D156" s="24"/>
      <c r="E156" s="27"/>
      <c r="F156" s="27"/>
      <c r="G156" s="29"/>
      <c r="H156" s="12"/>
      <c r="I156" s="13" t="s">
        <v>23</v>
      </c>
      <c r="J156" s="13" t="s">
        <v>61</v>
      </c>
      <c r="K156" s="13"/>
      <c r="L156" s="14"/>
    </row>
  </sheetData>
  <mergeCells count="187">
    <mergeCell ref="B127:B131"/>
    <mergeCell ref="C127:C131"/>
    <mergeCell ref="D127:D131"/>
    <mergeCell ref="E127:E131"/>
    <mergeCell ref="F127:F131"/>
    <mergeCell ref="G129:G131"/>
    <mergeCell ref="B142:B146"/>
    <mergeCell ref="C142:C146"/>
    <mergeCell ref="D142:D146"/>
    <mergeCell ref="E142:E146"/>
    <mergeCell ref="F142:F146"/>
    <mergeCell ref="G144:G146"/>
    <mergeCell ref="B132:B136"/>
    <mergeCell ref="D132:D136"/>
    <mergeCell ref="C132:C136"/>
    <mergeCell ref="E132:E136"/>
    <mergeCell ref="F132:F136"/>
    <mergeCell ref="G134:G136"/>
    <mergeCell ref="B137:B141"/>
    <mergeCell ref="C137:C141"/>
    <mergeCell ref="D137:D141"/>
    <mergeCell ref="E137:E141"/>
    <mergeCell ref="F137:F141"/>
    <mergeCell ref="G139:G141"/>
    <mergeCell ref="B117:B121"/>
    <mergeCell ref="C117:C121"/>
    <mergeCell ref="D117:D121"/>
    <mergeCell ref="E117:E121"/>
    <mergeCell ref="F117:F121"/>
    <mergeCell ref="G119:G121"/>
    <mergeCell ref="B122:B126"/>
    <mergeCell ref="C122:C126"/>
    <mergeCell ref="D122:D126"/>
    <mergeCell ref="E122:E126"/>
    <mergeCell ref="F122:F126"/>
    <mergeCell ref="G124:G126"/>
    <mergeCell ref="B107:B111"/>
    <mergeCell ref="C107:C111"/>
    <mergeCell ref="D107:D111"/>
    <mergeCell ref="E107:E111"/>
    <mergeCell ref="F107:F111"/>
    <mergeCell ref="G109:G111"/>
    <mergeCell ref="B112:B116"/>
    <mergeCell ref="C112:C116"/>
    <mergeCell ref="D112:D116"/>
    <mergeCell ref="E112:E116"/>
    <mergeCell ref="F112:F116"/>
    <mergeCell ref="G114:G116"/>
    <mergeCell ref="G99:G101"/>
    <mergeCell ref="B102:B106"/>
    <mergeCell ref="C102:C106"/>
    <mergeCell ref="D102:D106"/>
    <mergeCell ref="E102:E106"/>
    <mergeCell ref="F102:F106"/>
    <mergeCell ref="G104:G106"/>
    <mergeCell ref="B97:B101"/>
    <mergeCell ref="C97:C101"/>
    <mergeCell ref="D97:D101"/>
    <mergeCell ref="E97:E101"/>
    <mergeCell ref="F97:F101"/>
    <mergeCell ref="G89:G91"/>
    <mergeCell ref="B92:B96"/>
    <mergeCell ref="C92:C96"/>
    <mergeCell ref="D92:D96"/>
    <mergeCell ref="E92:E96"/>
    <mergeCell ref="F92:F96"/>
    <mergeCell ref="G94:G96"/>
    <mergeCell ref="B87:B91"/>
    <mergeCell ref="C87:C91"/>
    <mergeCell ref="D87:D91"/>
    <mergeCell ref="E87:E91"/>
    <mergeCell ref="F87:F91"/>
    <mergeCell ref="G79:G81"/>
    <mergeCell ref="B82:B86"/>
    <mergeCell ref="C82:C86"/>
    <mergeCell ref="D82:D86"/>
    <mergeCell ref="E82:E86"/>
    <mergeCell ref="F82:F86"/>
    <mergeCell ref="G84:G86"/>
    <mergeCell ref="B77:B81"/>
    <mergeCell ref="C77:C81"/>
    <mergeCell ref="D77:D81"/>
    <mergeCell ref="E77:E81"/>
    <mergeCell ref="F77:F8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11:H11"/>
    <mergeCell ref="I11:J11"/>
    <mergeCell ref="K11:L11"/>
    <mergeCell ref="G14:G16"/>
    <mergeCell ref="H14:H16"/>
    <mergeCell ref="B12:B16"/>
    <mergeCell ref="C12:C16"/>
    <mergeCell ref="D12:D16"/>
    <mergeCell ref="E12:E16"/>
    <mergeCell ref="F12:F16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37:B41"/>
    <mergeCell ref="C37:C41"/>
    <mergeCell ref="D37:D41"/>
    <mergeCell ref="E37:E41"/>
    <mergeCell ref="F37:F41"/>
    <mergeCell ref="G54:G56"/>
    <mergeCell ref="B52:B56"/>
    <mergeCell ref="C52:C56"/>
    <mergeCell ref="D52:D56"/>
    <mergeCell ref="E52:E56"/>
    <mergeCell ref="F52:F56"/>
    <mergeCell ref="G44:G46"/>
    <mergeCell ref="B47:B51"/>
    <mergeCell ref="C47:C5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B147:B151"/>
    <mergeCell ref="C147:C151"/>
    <mergeCell ref="D147:D151"/>
    <mergeCell ref="E147:E151"/>
    <mergeCell ref="F147:F151"/>
    <mergeCell ref="G149:G151"/>
    <mergeCell ref="B152:B156"/>
    <mergeCell ref="C152:C156"/>
    <mergeCell ref="D152:D156"/>
    <mergeCell ref="E152:E156"/>
    <mergeCell ref="F152:F156"/>
    <mergeCell ref="G154:G156"/>
  </mergeCells>
  <pageMargins left="0.19685039370078741" right="0.19685039370078741" top="0.39370078740157483" bottom="0.39370078740157483" header="0.31496062992125984" footer="0.31496062992125984"/>
  <pageSetup scale="62" orientation="landscape" r:id="rId1"/>
  <rowBreaks count="4" manualBreakCount="4">
    <brk id="36" max="11" man="1"/>
    <brk id="61" max="11" man="1"/>
    <brk id="91" max="11" man="1"/>
    <brk id="1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2023-05-02T20:29:39Z</cp:lastPrinted>
  <dcterms:created xsi:type="dcterms:W3CDTF">2022-03-03T17:53:30Z</dcterms:created>
  <dcterms:modified xsi:type="dcterms:W3CDTF">2023-08-03T21:55:33Z</dcterms:modified>
</cp:coreProperties>
</file>